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92.168.0.8\10.구매관리\10. 이준혁\견적\"/>
    </mc:Choice>
  </mc:AlternateContent>
  <xr:revisionPtr revIDLastSave="0" documentId="8_{01D65661-CBD6-4C2A-AB5A-FF89DD86FF26}" xr6:coauthVersionLast="47" xr6:coauthVersionMax="47" xr10:uidLastSave="{00000000-0000-0000-0000-000000000000}"/>
  <bookViews>
    <workbookView xWindow="-120" yWindow="-120" windowWidth="29040" windowHeight="15720" xr2:uid="{153D126B-413E-494F-8364-640C0CBAAC5D}"/>
  </bookViews>
  <sheets>
    <sheet name="ENF 불산"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 localSheetId="0" hidden="1">'ENF 불산'!#REF!</definedName>
    <definedName name="__" hidden="1">#REF!</definedName>
    <definedName name="___" hidden="1">#REF!</definedName>
    <definedName name="_____________ITP2">[2]BATCH!#REF!</definedName>
    <definedName name="___________ITP2">[2]BATCH!#REF!</definedName>
    <definedName name="_________ITP2">[2]BATCH!#REF!</definedName>
    <definedName name="_______ITP2">[2]BATCH!#REF!</definedName>
    <definedName name="______ITP2">[2]BATCH!#REF!</definedName>
    <definedName name="_____ITP2">[2]BATCH!#REF!</definedName>
    <definedName name="____ITP2">[2]BATCH!#REF!</definedName>
    <definedName name="___ITP2">[2]BATCH!#REF!</definedName>
    <definedName name="__FAB6" localSheetId="0" hidden="1">'ENF 불산'!#REF!</definedName>
    <definedName name="__FAB6" hidden="1">#REF!</definedName>
    <definedName name="__ITP2">[2]BATCH!#REF!</definedName>
    <definedName name="__PH1">#REF!</definedName>
    <definedName name="__T32">#REF!</definedName>
    <definedName name="__TH1">#REF!</definedName>
    <definedName name="__TH1042">#REF!</definedName>
    <definedName name="__TH2">#REF!</definedName>
    <definedName name="__TH21">#REF!</definedName>
    <definedName name="__TH3">#REF!</definedName>
    <definedName name="__TH31">#REF!</definedName>
    <definedName name="__TH4">#REF!</definedName>
    <definedName name="__TH42">#REF!</definedName>
    <definedName name="__TH5">#REF!</definedName>
    <definedName name="__TH52">#REF!</definedName>
    <definedName name="__TH6">#REF!</definedName>
    <definedName name="__THI104">#REF!</definedName>
    <definedName name="__TT1">#REF!</definedName>
    <definedName name="__TT2">#REF!</definedName>
    <definedName name="__TT21">#REF!</definedName>
    <definedName name="__TT3">#REF!</definedName>
    <definedName name="__TT4">#REF!</definedName>
    <definedName name="__TT42">#REF!</definedName>
    <definedName name="__TT5">#REF!</definedName>
    <definedName name="__TT52">#REF!</definedName>
    <definedName name="__TT6">#REF!</definedName>
    <definedName name="__TT62">#REF!</definedName>
    <definedName name="__TT7">#REF!</definedName>
    <definedName name="__TT72">#REF!</definedName>
    <definedName name="_001">#N/A</definedName>
    <definedName name="_1">#N/A</definedName>
    <definedName name="_1.전기공사">#REF!</definedName>
    <definedName name="_10A_">[3]연돌일위집계!#REF!</definedName>
    <definedName name="_10A_1">[3]연돌일위집계!#REF!</definedName>
    <definedName name="_10A_10">[3]연돌일위집계!#REF!</definedName>
    <definedName name="_10A_11">[3]연돌일위집계!#REF!</definedName>
    <definedName name="_10A_12">[3]연돌일위집계!#REF!</definedName>
    <definedName name="_10A_13">[3]연돌일위집계!#REF!</definedName>
    <definedName name="_10A_14">[3]연돌일위집계!#REF!</definedName>
    <definedName name="_10A_15">[3]연돌일위집계!#REF!</definedName>
    <definedName name="_10A_16">[3]연돌일위집계!#REF!</definedName>
    <definedName name="_10A_17">[3]연돌일위집계!#REF!</definedName>
    <definedName name="_10A_18">[3]연돌일위집계!#REF!</definedName>
    <definedName name="_10A_19">[3]연돌일위집계!#REF!</definedName>
    <definedName name="_10A_2">[3]연돌일위집계!#REF!</definedName>
    <definedName name="_10A_20">[3]연돌일위집계!#REF!</definedName>
    <definedName name="_10A_21">[3]연돌일위집계!#REF!</definedName>
    <definedName name="_10A_22">[3]연돌일위집계!#REF!</definedName>
    <definedName name="_10A_23">[3]연돌일위집계!#REF!</definedName>
    <definedName name="_10A_24">[3]연돌일위집계!#REF!</definedName>
    <definedName name="_10A_25">[3]연돌일위집계!#REF!</definedName>
    <definedName name="_10A_26">[3]연돌일위집계!#REF!</definedName>
    <definedName name="_10A_27">[3]연돌일위집계!#REF!</definedName>
    <definedName name="_10A_28">[3]연돌일위집계!#REF!</definedName>
    <definedName name="_10A_29">[3]연돌일위집계!#REF!</definedName>
    <definedName name="_10A_3">[3]연돌일위집계!#REF!</definedName>
    <definedName name="_10A_30">[3]연돌일위집계!#REF!</definedName>
    <definedName name="_10A_31">[3]연돌일위집계!#REF!</definedName>
    <definedName name="_10A_32">[3]연돌일위집계!#REF!</definedName>
    <definedName name="_10A_33">[3]연돌일위집계!#REF!</definedName>
    <definedName name="_10A_34">[3]연돌일위집계!#REF!</definedName>
    <definedName name="_10A_35">[3]연돌일위집계!#REF!</definedName>
    <definedName name="_10A_36">[3]연돌일위집계!#REF!</definedName>
    <definedName name="_10A_37">[3]연돌일위집계!#REF!</definedName>
    <definedName name="_10A_38">[3]연돌일위집계!#REF!</definedName>
    <definedName name="_10A_39">[3]연돌일위집계!#REF!</definedName>
    <definedName name="_10A_4">[3]연돌일위집계!#REF!</definedName>
    <definedName name="_10A_40">[3]연돌일위집계!#REF!</definedName>
    <definedName name="_10A_41">[3]연돌일위집계!#REF!</definedName>
    <definedName name="_10A_42">[3]연돌일위집계!#REF!</definedName>
    <definedName name="_10A_43">[3]연돌일위집계!#REF!</definedName>
    <definedName name="_10A_44">[3]연돌일위집계!#REF!</definedName>
    <definedName name="_10A_45">[3]연돌일위집계!#REF!</definedName>
    <definedName name="_10A_46">[3]연돌일위집계!#REF!</definedName>
    <definedName name="_10A_47">[3]연돌일위집계!#REF!</definedName>
    <definedName name="_10A_48">[3]연돌일위집계!#REF!</definedName>
    <definedName name="_10A_49">[3]연돌일위집계!#REF!</definedName>
    <definedName name="_10A_5">[3]연돌일위집계!#REF!</definedName>
    <definedName name="_10A_50">[3]연돌일위집계!#REF!</definedName>
    <definedName name="_10A_51">[3]연돌일위집계!#REF!</definedName>
    <definedName name="_10A_52">[3]연돌일위집계!#REF!</definedName>
    <definedName name="_10A_53">[3]연돌일위집계!#REF!</definedName>
    <definedName name="_10A_54">[3]연돌일위집계!#REF!</definedName>
    <definedName name="_10A_55">[3]연돌일위집계!#REF!</definedName>
    <definedName name="_10A_56">[3]연돌일위집계!#REF!</definedName>
    <definedName name="_10A_57">[3]연돌일위집계!#REF!</definedName>
    <definedName name="_10A_58">[3]연돌일위집계!#REF!</definedName>
    <definedName name="_10A_59">[3]연돌일위집계!#REF!</definedName>
    <definedName name="_10A_6">[3]연돌일위집계!#REF!</definedName>
    <definedName name="_10A_60">[3]연돌일위집계!#REF!</definedName>
    <definedName name="_10A_61">#N/A</definedName>
    <definedName name="_10A_62">#N/A</definedName>
    <definedName name="_10A_63">#N/A</definedName>
    <definedName name="_10A_64">#N/A</definedName>
    <definedName name="_10A_65">#N/A</definedName>
    <definedName name="_10A_66">#N/A</definedName>
    <definedName name="_10A_67">#N/A</definedName>
    <definedName name="_10A_68">#N/A</definedName>
    <definedName name="_10A_69">#N/A</definedName>
    <definedName name="_10A_7">[3]연돌일위집계!#REF!</definedName>
    <definedName name="_10A_70">#N/A</definedName>
    <definedName name="_10A_71">#N/A</definedName>
    <definedName name="_10A_72">#N/A</definedName>
    <definedName name="_10A_73">#N/A</definedName>
    <definedName name="_10A_74">#N/A</definedName>
    <definedName name="_10A_75">#N/A</definedName>
    <definedName name="_10A_76">#N/A</definedName>
    <definedName name="_10A_77">#N/A</definedName>
    <definedName name="_10A_78">#N/A</definedName>
    <definedName name="_10A_79">#N/A</definedName>
    <definedName name="_10A_8">[3]연돌일위집계!#REF!</definedName>
    <definedName name="_10A_80">#N/A</definedName>
    <definedName name="_10A_81">#N/A</definedName>
    <definedName name="_10A_82">#N/A</definedName>
    <definedName name="_10A_83">#N/A</definedName>
    <definedName name="_10A_84">#N/A</definedName>
    <definedName name="_10A_85">#N/A</definedName>
    <definedName name="_10A_86">#N/A</definedName>
    <definedName name="_10A_87">#N/A</definedName>
    <definedName name="_10A_88">#N/A</definedName>
    <definedName name="_10A_89">#N/A</definedName>
    <definedName name="_10A_9">[3]연돌일위집계!#REF!</definedName>
    <definedName name="_10A_90">#N/A</definedName>
    <definedName name="_10B_">[3]연돌일위집계!#REF!</definedName>
    <definedName name="_10B_1">[3]연돌일위집계!#REF!</definedName>
    <definedName name="_10B_10">[3]연돌일위집계!#REF!</definedName>
    <definedName name="_10B_11">[3]연돌일위집계!#REF!</definedName>
    <definedName name="_10B_12">[3]연돌일위집계!#REF!</definedName>
    <definedName name="_10B_13">[3]연돌일위집계!#REF!</definedName>
    <definedName name="_10B_14">[3]연돌일위집계!#REF!</definedName>
    <definedName name="_10B_15">[3]연돌일위집계!#REF!</definedName>
    <definedName name="_10B_16">[3]연돌일위집계!#REF!</definedName>
    <definedName name="_10B_17">[3]연돌일위집계!#REF!</definedName>
    <definedName name="_10B_18">[3]연돌일위집계!#REF!</definedName>
    <definedName name="_10B_19">[3]연돌일위집계!#REF!</definedName>
    <definedName name="_10B_2">[3]연돌일위집계!#REF!</definedName>
    <definedName name="_10B_20">[3]연돌일위집계!#REF!</definedName>
    <definedName name="_10B_21">[3]연돌일위집계!#REF!</definedName>
    <definedName name="_10B_22">[3]연돌일위집계!#REF!</definedName>
    <definedName name="_10B_23">[3]연돌일위집계!#REF!</definedName>
    <definedName name="_10B_24">[3]연돌일위집계!#REF!</definedName>
    <definedName name="_10B_25">[3]연돌일위집계!#REF!</definedName>
    <definedName name="_10B_26">[3]연돌일위집계!#REF!</definedName>
    <definedName name="_10B_27">[3]연돌일위집계!#REF!</definedName>
    <definedName name="_10B_28">[3]연돌일위집계!#REF!</definedName>
    <definedName name="_10B_29">[3]연돌일위집계!#REF!</definedName>
    <definedName name="_10B_3">[3]연돌일위집계!#REF!</definedName>
    <definedName name="_10B_30">[3]연돌일위집계!#REF!</definedName>
    <definedName name="_10B_31">[3]연돌일위집계!#REF!</definedName>
    <definedName name="_10B_32">[3]연돌일위집계!#REF!</definedName>
    <definedName name="_10B_33">[3]연돌일위집계!#REF!</definedName>
    <definedName name="_10B_34">[3]연돌일위집계!#REF!</definedName>
    <definedName name="_10B_35">[3]연돌일위집계!#REF!</definedName>
    <definedName name="_10B_36">[3]연돌일위집계!#REF!</definedName>
    <definedName name="_10B_37">[3]연돌일위집계!#REF!</definedName>
    <definedName name="_10B_38">[3]연돌일위집계!#REF!</definedName>
    <definedName name="_10B_39">[3]연돌일위집계!#REF!</definedName>
    <definedName name="_10B_4">[3]연돌일위집계!#REF!</definedName>
    <definedName name="_10B_40">[3]연돌일위집계!#REF!</definedName>
    <definedName name="_10B_41">[3]연돌일위집계!#REF!</definedName>
    <definedName name="_10B_42">[3]연돌일위집계!#REF!</definedName>
    <definedName name="_10B_43">[3]연돌일위집계!#REF!</definedName>
    <definedName name="_10B_44">[3]연돌일위집계!#REF!</definedName>
    <definedName name="_10B_45">[3]연돌일위집계!#REF!</definedName>
    <definedName name="_10B_46">[3]연돌일위집계!#REF!</definedName>
    <definedName name="_10B_47">[3]연돌일위집계!#REF!</definedName>
    <definedName name="_10B_48">[3]연돌일위집계!#REF!</definedName>
    <definedName name="_10B_49">[3]연돌일위집계!#REF!</definedName>
    <definedName name="_10B_5">[3]연돌일위집계!#REF!</definedName>
    <definedName name="_10B_50">[3]연돌일위집계!#REF!</definedName>
    <definedName name="_10B_51">[3]연돌일위집계!#REF!</definedName>
    <definedName name="_10B_52">[3]연돌일위집계!#REF!</definedName>
    <definedName name="_10B_53">[3]연돌일위집계!#REF!</definedName>
    <definedName name="_10B_54">[3]연돌일위집계!#REF!</definedName>
    <definedName name="_10B_55">[3]연돌일위집계!#REF!</definedName>
    <definedName name="_10B_56">[3]연돌일위집계!#REF!</definedName>
    <definedName name="_10B_57">[3]연돌일위집계!#REF!</definedName>
    <definedName name="_10B_58">[3]연돌일위집계!#REF!</definedName>
    <definedName name="_10B_59">[3]연돌일위집계!#REF!</definedName>
    <definedName name="_10B_6">[3]연돌일위집계!#REF!</definedName>
    <definedName name="_10B_60">[3]연돌일위집계!#REF!</definedName>
    <definedName name="_10B_61">#N/A</definedName>
    <definedName name="_10B_62">#N/A</definedName>
    <definedName name="_10B_63">#N/A</definedName>
    <definedName name="_10B_64">#N/A</definedName>
    <definedName name="_10B_65">#N/A</definedName>
    <definedName name="_10B_66">#N/A</definedName>
    <definedName name="_10B_67">#N/A</definedName>
    <definedName name="_10B_68">#N/A</definedName>
    <definedName name="_10B_69">#N/A</definedName>
    <definedName name="_10B_7">[3]연돌일위집계!#REF!</definedName>
    <definedName name="_10B_70">#N/A</definedName>
    <definedName name="_10B_71">#N/A</definedName>
    <definedName name="_10B_72">#N/A</definedName>
    <definedName name="_10B_73">#N/A</definedName>
    <definedName name="_10B_74">#N/A</definedName>
    <definedName name="_10B_75">#N/A</definedName>
    <definedName name="_10B_76">#N/A</definedName>
    <definedName name="_10B_77">#N/A</definedName>
    <definedName name="_10B_78">#N/A</definedName>
    <definedName name="_10B_79">#N/A</definedName>
    <definedName name="_10B_8">[3]연돌일위집계!#REF!</definedName>
    <definedName name="_10B_80">#N/A</definedName>
    <definedName name="_10B_81">#N/A</definedName>
    <definedName name="_10B_82">#N/A</definedName>
    <definedName name="_10B_83">#N/A</definedName>
    <definedName name="_10B_84">#N/A</definedName>
    <definedName name="_10B_85">#N/A</definedName>
    <definedName name="_10B_86">#N/A</definedName>
    <definedName name="_10B_87">#N/A</definedName>
    <definedName name="_10B_88">#N/A</definedName>
    <definedName name="_10B_89">#N/A</definedName>
    <definedName name="_10B_9">[3]연돌일위집계!#REF!</definedName>
    <definedName name="_10B_90">#N/A</definedName>
    <definedName name="_10C_">[3]연돌일위집계!#REF!</definedName>
    <definedName name="_10C_1">[3]연돌일위집계!#REF!</definedName>
    <definedName name="_10C_10">[3]연돌일위집계!#REF!</definedName>
    <definedName name="_10C_11">[3]연돌일위집계!#REF!</definedName>
    <definedName name="_10C_12">[3]연돌일위집계!#REF!</definedName>
    <definedName name="_10C_13">[3]연돌일위집계!#REF!</definedName>
    <definedName name="_10C_14">[3]연돌일위집계!#REF!</definedName>
    <definedName name="_10C_15">[3]연돌일위집계!#REF!</definedName>
    <definedName name="_10C_16">[3]연돌일위집계!#REF!</definedName>
    <definedName name="_10C_17">[3]연돌일위집계!#REF!</definedName>
    <definedName name="_10C_18">[3]연돌일위집계!#REF!</definedName>
    <definedName name="_10C_19">[3]연돌일위집계!#REF!</definedName>
    <definedName name="_10C_2">[3]연돌일위집계!#REF!</definedName>
    <definedName name="_10C_20">[3]연돌일위집계!#REF!</definedName>
    <definedName name="_10C_21">[3]연돌일위집계!#REF!</definedName>
    <definedName name="_10C_22">[3]연돌일위집계!#REF!</definedName>
    <definedName name="_10C_23">[3]연돌일위집계!#REF!</definedName>
    <definedName name="_10C_24">[3]연돌일위집계!#REF!</definedName>
    <definedName name="_10C_25">[3]연돌일위집계!#REF!</definedName>
    <definedName name="_10C_26">[3]연돌일위집계!#REF!</definedName>
    <definedName name="_10C_27">[3]연돌일위집계!#REF!</definedName>
    <definedName name="_10C_28">[3]연돌일위집계!#REF!</definedName>
    <definedName name="_10C_29">[3]연돌일위집계!#REF!</definedName>
    <definedName name="_10C_3">[3]연돌일위집계!#REF!</definedName>
    <definedName name="_10C_30">[3]연돌일위집계!#REF!</definedName>
    <definedName name="_10C_31">[3]연돌일위집계!#REF!</definedName>
    <definedName name="_10C_32">[3]연돌일위집계!#REF!</definedName>
    <definedName name="_10C_33">[3]연돌일위집계!#REF!</definedName>
    <definedName name="_10C_34">[3]연돌일위집계!#REF!</definedName>
    <definedName name="_10C_35">[3]연돌일위집계!#REF!</definedName>
    <definedName name="_10C_36">[3]연돌일위집계!#REF!</definedName>
    <definedName name="_10C_37">[3]연돌일위집계!#REF!</definedName>
    <definedName name="_10C_38">[3]연돌일위집계!#REF!</definedName>
    <definedName name="_10C_39">[3]연돌일위집계!#REF!</definedName>
    <definedName name="_10C_4">[3]연돌일위집계!#REF!</definedName>
    <definedName name="_10C_40">[3]연돌일위집계!#REF!</definedName>
    <definedName name="_10C_41">[3]연돌일위집계!#REF!</definedName>
    <definedName name="_10C_42">[3]연돌일위집계!#REF!</definedName>
    <definedName name="_10C_43">[3]연돌일위집계!#REF!</definedName>
    <definedName name="_10C_44">[3]연돌일위집계!#REF!</definedName>
    <definedName name="_10C_45">[3]연돌일위집계!#REF!</definedName>
    <definedName name="_10C_46">[3]연돌일위집계!#REF!</definedName>
    <definedName name="_10C_47">[3]연돌일위집계!#REF!</definedName>
    <definedName name="_10C_48">[3]연돌일위집계!#REF!</definedName>
    <definedName name="_10C_49">[3]연돌일위집계!#REF!</definedName>
    <definedName name="_10C_5">[3]연돌일위집계!#REF!</definedName>
    <definedName name="_10C_50">[3]연돌일위집계!#REF!</definedName>
    <definedName name="_10C_51">[3]연돌일위집계!#REF!</definedName>
    <definedName name="_10C_52">[3]연돌일위집계!#REF!</definedName>
    <definedName name="_10C_53">[3]연돌일위집계!#REF!</definedName>
    <definedName name="_10C_54">[3]연돌일위집계!#REF!</definedName>
    <definedName name="_10C_55">[3]연돌일위집계!#REF!</definedName>
    <definedName name="_10C_56">[3]연돌일위집계!#REF!</definedName>
    <definedName name="_10C_57">[3]연돌일위집계!#REF!</definedName>
    <definedName name="_10C_58">[3]연돌일위집계!#REF!</definedName>
    <definedName name="_10C_59">[3]연돌일위집계!#REF!</definedName>
    <definedName name="_10C_6">[3]연돌일위집계!#REF!</definedName>
    <definedName name="_10C_60">[3]연돌일위집계!#REF!</definedName>
    <definedName name="_10C_61">#N/A</definedName>
    <definedName name="_10C_62">#N/A</definedName>
    <definedName name="_10C_63">#N/A</definedName>
    <definedName name="_10C_64">#N/A</definedName>
    <definedName name="_10C_65">#N/A</definedName>
    <definedName name="_10C_66">#N/A</definedName>
    <definedName name="_10C_67">#N/A</definedName>
    <definedName name="_10C_68">#N/A</definedName>
    <definedName name="_10C_69">#N/A</definedName>
    <definedName name="_10C_7">[3]연돌일위집계!#REF!</definedName>
    <definedName name="_10C_70">#N/A</definedName>
    <definedName name="_10C_71">#N/A</definedName>
    <definedName name="_10C_72">#N/A</definedName>
    <definedName name="_10C_73">#N/A</definedName>
    <definedName name="_10C_74">#N/A</definedName>
    <definedName name="_10C_75">#N/A</definedName>
    <definedName name="_10C_76">#N/A</definedName>
    <definedName name="_10C_77">#N/A</definedName>
    <definedName name="_10C_78">#N/A</definedName>
    <definedName name="_10C_79">#N/A</definedName>
    <definedName name="_10C_8">[3]연돌일위집계!#REF!</definedName>
    <definedName name="_10C_80">#N/A</definedName>
    <definedName name="_10C_81">#N/A</definedName>
    <definedName name="_10C_82">#N/A</definedName>
    <definedName name="_10C_83">#N/A</definedName>
    <definedName name="_10C_84">#N/A</definedName>
    <definedName name="_10C_85">#N/A</definedName>
    <definedName name="_10C_86">#N/A</definedName>
    <definedName name="_10C_87">#N/A</definedName>
    <definedName name="_10C_88">#N/A</definedName>
    <definedName name="_10C_89">#N/A</definedName>
    <definedName name="_10C_9">[3]연돌일위집계!#REF!</definedName>
    <definedName name="_10C_90">#N/A</definedName>
    <definedName name="_11">#N/A</definedName>
    <definedName name="_11A_1">[3]연돌일위집계!#REF!</definedName>
    <definedName name="_11A_10">[3]연돌일위집계!#REF!</definedName>
    <definedName name="_11A_11">[3]연돌일위집계!#REF!</definedName>
    <definedName name="_11A_12">[3]연돌일위집계!#REF!</definedName>
    <definedName name="_11A_13">[3]연돌일위집계!#REF!</definedName>
    <definedName name="_11A_14">[3]연돌일위집계!#REF!</definedName>
    <definedName name="_11A_15">[3]연돌일위집계!#REF!</definedName>
    <definedName name="_11A_16">[3]연돌일위집계!#REF!</definedName>
    <definedName name="_11A_17">[3]연돌일위집계!#REF!</definedName>
    <definedName name="_11A_18">[3]연돌일위집계!#REF!</definedName>
    <definedName name="_11A_19">[3]연돌일위집계!#REF!</definedName>
    <definedName name="_11A_2">[3]연돌일위집계!#REF!</definedName>
    <definedName name="_11A_20">[3]연돌일위집계!#REF!</definedName>
    <definedName name="_11A_21">[3]연돌일위집계!#REF!</definedName>
    <definedName name="_11A_22">[3]연돌일위집계!#REF!</definedName>
    <definedName name="_11A_23">[3]연돌일위집계!#REF!</definedName>
    <definedName name="_11A_24">[3]연돌일위집계!#REF!</definedName>
    <definedName name="_11A_25">[3]연돌일위집계!#REF!</definedName>
    <definedName name="_11A_26">[3]연돌일위집계!#REF!</definedName>
    <definedName name="_11A_27">[3]연돌일위집계!#REF!</definedName>
    <definedName name="_11A_28">[3]연돌일위집계!#REF!</definedName>
    <definedName name="_11A_29">[3]연돌일위집계!#REF!</definedName>
    <definedName name="_11A_3">[3]연돌일위집계!#REF!</definedName>
    <definedName name="_11A_30">[3]연돌일위집계!#REF!</definedName>
    <definedName name="_11A_4">[3]연돌일위집계!#REF!</definedName>
    <definedName name="_11A_5">[3]연돌일위집계!#REF!</definedName>
    <definedName name="_11A_6">[3]연돌일위집계!#REF!</definedName>
    <definedName name="_11A_7">[3]연돌일위집계!#REF!</definedName>
    <definedName name="_11A_8">[3]연돌일위집계!#REF!</definedName>
    <definedName name="_11A_9">[3]연돌일위집계!#REF!</definedName>
    <definedName name="_11B_1">[3]연돌일위집계!#REF!</definedName>
    <definedName name="_11B_10">[3]연돌일위집계!#REF!</definedName>
    <definedName name="_11B_11">[3]연돌일위집계!#REF!</definedName>
    <definedName name="_11B_12">[3]연돌일위집계!#REF!</definedName>
    <definedName name="_11B_13">[3]연돌일위집계!#REF!</definedName>
    <definedName name="_11B_14">[3]연돌일위집계!#REF!</definedName>
    <definedName name="_11B_15">[3]연돌일위집계!#REF!</definedName>
    <definedName name="_11B_16">[3]연돌일위집계!#REF!</definedName>
    <definedName name="_11B_17">[3]연돌일위집계!#REF!</definedName>
    <definedName name="_11B_18">[3]연돌일위집계!#REF!</definedName>
    <definedName name="_11B_19">[3]연돌일위집계!#REF!</definedName>
    <definedName name="_11B_2">[3]연돌일위집계!#REF!</definedName>
    <definedName name="_11B_20">[3]연돌일위집계!#REF!</definedName>
    <definedName name="_11B_21">[3]연돌일위집계!#REF!</definedName>
    <definedName name="_11B_22">[3]연돌일위집계!#REF!</definedName>
    <definedName name="_11B_23">[3]연돌일위집계!#REF!</definedName>
    <definedName name="_11B_24">[3]연돌일위집계!#REF!</definedName>
    <definedName name="_11B_25">[3]연돌일위집계!#REF!</definedName>
    <definedName name="_11B_26">[3]연돌일위집계!#REF!</definedName>
    <definedName name="_11B_27">[3]연돌일위집계!#REF!</definedName>
    <definedName name="_11B_28">[3]연돌일위집계!#REF!</definedName>
    <definedName name="_11B_29">[3]연돌일위집계!#REF!</definedName>
    <definedName name="_11B_3">[3]연돌일위집계!#REF!</definedName>
    <definedName name="_11B_30">[3]연돌일위집계!#REF!</definedName>
    <definedName name="_11B_4">[3]연돌일위집계!#REF!</definedName>
    <definedName name="_11B_5">[3]연돌일위집계!#REF!</definedName>
    <definedName name="_11B_6">[3]연돌일위집계!#REF!</definedName>
    <definedName name="_11B_7">[3]연돌일위집계!#REF!</definedName>
    <definedName name="_11B_8">[3]연돌일위집계!#REF!</definedName>
    <definedName name="_11B_9">[3]연돌일위집계!#REF!</definedName>
    <definedName name="_11C_1">[3]연돌일위집계!#REF!</definedName>
    <definedName name="_11C_10">[3]연돌일위집계!#REF!</definedName>
    <definedName name="_11C_11">[3]연돌일위집계!#REF!</definedName>
    <definedName name="_11C_12">[3]연돌일위집계!#REF!</definedName>
    <definedName name="_11C_13">[3]연돌일위집계!#REF!</definedName>
    <definedName name="_11C_14">[3]연돌일위집계!#REF!</definedName>
    <definedName name="_11C_15">[3]연돌일위집계!#REF!</definedName>
    <definedName name="_11C_16">[3]연돌일위집계!#REF!</definedName>
    <definedName name="_11C_17">[3]연돌일위집계!#REF!</definedName>
    <definedName name="_11C_18">[3]연돌일위집계!#REF!</definedName>
    <definedName name="_11C_19">[3]연돌일위집계!#REF!</definedName>
    <definedName name="_11C_2">[3]연돌일위집계!#REF!</definedName>
    <definedName name="_11C_20">[3]연돌일위집계!#REF!</definedName>
    <definedName name="_11C_21">[3]연돌일위집계!#REF!</definedName>
    <definedName name="_11C_22">[3]연돌일위집계!#REF!</definedName>
    <definedName name="_11C_23">[3]연돌일위집계!#REF!</definedName>
    <definedName name="_11C_24">[3]연돌일위집계!#REF!</definedName>
    <definedName name="_11C_25">[3]연돌일위집계!#REF!</definedName>
    <definedName name="_11C_26">[3]연돌일위집계!#REF!</definedName>
    <definedName name="_11C_27">[3]연돌일위집계!#REF!</definedName>
    <definedName name="_11C_28">[3]연돌일위집계!#REF!</definedName>
    <definedName name="_11C_29">[3]연돌일위집계!#REF!</definedName>
    <definedName name="_11C_3">[3]연돌일위집계!#REF!</definedName>
    <definedName name="_11C_30">[3]연돌일위집계!#REF!</definedName>
    <definedName name="_11C_4">[3]연돌일위집계!#REF!</definedName>
    <definedName name="_11C_5">[3]연돌일위집계!#REF!</definedName>
    <definedName name="_11C_6">[3]연돌일위집계!#REF!</definedName>
    <definedName name="_11C_7">[3]연돌일위집계!#REF!</definedName>
    <definedName name="_11C_8">[3]연돌일위집계!#REF!</definedName>
    <definedName name="_11C_9">[3]연돌일위집계!#REF!</definedName>
    <definedName name="_11D6_" hidden="1">{"'표지'!$B$5"}</definedName>
    <definedName name="_12A_1">#N/A</definedName>
    <definedName name="_12A_10">#N/A</definedName>
    <definedName name="_12A_11">#N/A</definedName>
    <definedName name="_12A_12">#N/A</definedName>
    <definedName name="_12A_13">#N/A</definedName>
    <definedName name="_12A_14">#N/A</definedName>
    <definedName name="_12A_15">#N/A</definedName>
    <definedName name="_12A_16">#N/A</definedName>
    <definedName name="_12A_17">#N/A</definedName>
    <definedName name="_12A_18">#N/A</definedName>
    <definedName name="_12A_19">#N/A</definedName>
    <definedName name="_12A_2">#N/A</definedName>
    <definedName name="_12A_20">#N/A</definedName>
    <definedName name="_12A_21">#N/A</definedName>
    <definedName name="_12A_22">#N/A</definedName>
    <definedName name="_12A_23">#N/A</definedName>
    <definedName name="_12A_24">#N/A</definedName>
    <definedName name="_12A_25">#N/A</definedName>
    <definedName name="_12A_26">#N/A</definedName>
    <definedName name="_12A_27">#N/A</definedName>
    <definedName name="_12A_28">#N/A</definedName>
    <definedName name="_12A_29">#N/A</definedName>
    <definedName name="_12A_3">#N/A</definedName>
    <definedName name="_12A_30">#N/A</definedName>
    <definedName name="_12A_31">#N/A</definedName>
    <definedName name="_12A_32">#N/A</definedName>
    <definedName name="_12A_33">#N/A</definedName>
    <definedName name="_12A_34">#N/A</definedName>
    <definedName name="_12A_35">#N/A</definedName>
    <definedName name="_12A_36">#N/A</definedName>
    <definedName name="_12A_37">#N/A</definedName>
    <definedName name="_12A_38">#N/A</definedName>
    <definedName name="_12A_39">#N/A</definedName>
    <definedName name="_12A_4">#N/A</definedName>
    <definedName name="_12A_40">#N/A</definedName>
    <definedName name="_12A_41">#N/A</definedName>
    <definedName name="_12A_42">#N/A</definedName>
    <definedName name="_12A_43">#N/A</definedName>
    <definedName name="_12A_44">#N/A</definedName>
    <definedName name="_12A_45">#N/A</definedName>
    <definedName name="_12A_46">#N/A</definedName>
    <definedName name="_12A_47">#N/A</definedName>
    <definedName name="_12A_48">#N/A</definedName>
    <definedName name="_12A_49">#N/A</definedName>
    <definedName name="_12A_5">#N/A</definedName>
    <definedName name="_12A_50">#N/A</definedName>
    <definedName name="_12A_51">#N/A</definedName>
    <definedName name="_12A_52">#N/A</definedName>
    <definedName name="_12A_53">#N/A</definedName>
    <definedName name="_12A_54">#N/A</definedName>
    <definedName name="_12A_55">#N/A</definedName>
    <definedName name="_12A_56">#N/A</definedName>
    <definedName name="_12A_57">#N/A</definedName>
    <definedName name="_12A_58">#N/A</definedName>
    <definedName name="_12A_59">#N/A</definedName>
    <definedName name="_12A_6">#N/A</definedName>
    <definedName name="_12A_60">#N/A</definedName>
    <definedName name="_12A_61">#N/A</definedName>
    <definedName name="_12A_62">#N/A</definedName>
    <definedName name="_12A_63">#N/A</definedName>
    <definedName name="_12A_64">#N/A</definedName>
    <definedName name="_12A_65">#N/A</definedName>
    <definedName name="_12A_66">#N/A</definedName>
    <definedName name="_12A_67">#N/A</definedName>
    <definedName name="_12A_68">#N/A</definedName>
    <definedName name="_12A_69">#N/A</definedName>
    <definedName name="_12A_7">#N/A</definedName>
    <definedName name="_12A_70">#N/A</definedName>
    <definedName name="_12A_71">#N/A</definedName>
    <definedName name="_12A_72">#N/A</definedName>
    <definedName name="_12A_73">#N/A</definedName>
    <definedName name="_12A_74">#N/A</definedName>
    <definedName name="_12A_75">#N/A</definedName>
    <definedName name="_12A_76">#N/A</definedName>
    <definedName name="_12A_77">#N/A</definedName>
    <definedName name="_12A_78">#N/A</definedName>
    <definedName name="_12A_79">#N/A</definedName>
    <definedName name="_12A_8">#N/A</definedName>
    <definedName name="_12A_80">#N/A</definedName>
    <definedName name="_12A_81">#N/A</definedName>
    <definedName name="_12A_9">#N/A</definedName>
    <definedName name="_12B_1">#N/A</definedName>
    <definedName name="_12B_10">#N/A</definedName>
    <definedName name="_12B_11">#N/A</definedName>
    <definedName name="_12B_12">#N/A</definedName>
    <definedName name="_12B_13">#N/A</definedName>
    <definedName name="_12B_14">#N/A</definedName>
    <definedName name="_12B_15">#N/A</definedName>
    <definedName name="_12B_16">#N/A</definedName>
    <definedName name="_12B_17">#N/A</definedName>
    <definedName name="_12B_18">#N/A</definedName>
    <definedName name="_12B_19">#N/A</definedName>
    <definedName name="_12B_2">#N/A</definedName>
    <definedName name="_12B_20">#N/A</definedName>
    <definedName name="_12B_21">#N/A</definedName>
    <definedName name="_12B_22">#N/A</definedName>
    <definedName name="_12B_23">#N/A</definedName>
    <definedName name="_12B_24">#N/A</definedName>
    <definedName name="_12B_25">#N/A</definedName>
    <definedName name="_12B_26">#N/A</definedName>
    <definedName name="_12B_27">#N/A</definedName>
    <definedName name="_12B_28">#N/A</definedName>
    <definedName name="_12B_29">#N/A</definedName>
    <definedName name="_12B_3">#N/A</definedName>
    <definedName name="_12B_30">#N/A</definedName>
    <definedName name="_12B_31">#N/A</definedName>
    <definedName name="_12B_32">#N/A</definedName>
    <definedName name="_12B_33">#N/A</definedName>
    <definedName name="_12B_34">#N/A</definedName>
    <definedName name="_12B_35">#N/A</definedName>
    <definedName name="_12B_36">#N/A</definedName>
    <definedName name="_12B_37">#N/A</definedName>
    <definedName name="_12B_38">#N/A</definedName>
    <definedName name="_12B_39">#N/A</definedName>
    <definedName name="_12B_4">#N/A</definedName>
    <definedName name="_12B_40">#N/A</definedName>
    <definedName name="_12B_41">#N/A</definedName>
    <definedName name="_12B_42">#N/A</definedName>
    <definedName name="_12B_43">#N/A</definedName>
    <definedName name="_12B_44">#N/A</definedName>
    <definedName name="_12B_45">#N/A</definedName>
    <definedName name="_12B_46">#N/A</definedName>
    <definedName name="_12B_47">#N/A</definedName>
    <definedName name="_12B_48">#N/A</definedName>
    <definedName name="_12B_49">#N/A</definedName>
    <definedName name="_12B_5">#N/A</definedName>
    <definedName name="_12B_50">#N/A</definedName>
    <definedName name="_12B_51">#N/A</definedName>
    <definedName name="_12B_52">#N/A</definedName>
    <definedName name="_12B_53">#N/A</definedName>
    <definedName name="_12B_54">#N/A</definedName>
    <definedName name="_12B_55">#N/A</definedName>
    <definedName name="_12B_56">#N/A</definedName>
    <definedName name="_12B_57">#N/A</definedName>
    <definedName name="_12B_58">#N/A</definedName>
    <definedName name="_12B_59">#N/A</definedName>
    <definedName name="_12B_6">#N/A</definedName>
    <definedName name="_12B_60">#N/A</definedName>
    <definedName name="_12B_61">#N/A</definedName>
    <definedName name="_12B_62">#N/A</definedName>
    <definedName name="_12B_63">#N/A</definedName>
    <definedName name="_12B_64">#N/A</definedName>
    <definedName name="_12B_65">#N/A</definedName>
    <definedName name="_12B_66">#N/A</definedName>
    <definedName name="_12B_67">#N/A</definedName>
    <definedName name="_12B_68">#N/A</definedName>
    <definedName name="_12B_69">#N/A</definedName>
    <definedName name="_12B_7">#N/A</definedName>
    <definedName name="_12B_70">#N/A</definedName>
    <definedName name="_12B_71">#N/A</definedName>
    <definedName name="_12B_72">#N/A</definedName>
    <definedName name="_12B_73">#N/A</definedName>
    <definedName name="_12B_74">#N/A</definedName>
    <definedName name="_12B_75">#N/A</definedName>
    <definedName name="_12B_76">#N/A</definedName>
    <definedName name="_12B_77">#N/A</definedName>
    <definedName name="_12B_78">#N/A</definedName>
    <definedName name="_12B_79">#N/A</definedName>
    <definedName name="_12B_8">#N/A</definedName>
    <definedName name="_12B_80">#N/A</definedName>
    <definedName name="_12B_81">#N/A</definedName>
    <definedName name="_12B_9">#N/A</definedName>
    <definedName name="_12C_1">#N/A</definedName>
    <definedName name="_12C_10">#N/A</definedName>
    <definedName name="_12C_11">#N/A</definedName>
    <definedName name="_12C_12">#N/A</definedName>
    <definedName name="_12C_13">#N/A</definedName>
    <definedName name="_12C_14">#N/A</definedName>
    <definedName name="_12C_15">#N/A</definedName>
    <definedName name="_12C_16">#N/A</definedName>
    <definedName name="_12C_17">#N/A</definedName>
    <definedName name="_12C_18">#N/A</definedName>
    <definedName name="_12C_19">#N/A</definedName>
    <definedName name="_12C_2">#N/A</definedName>
    <definedName name="_12C_20">#N/A</definedName>
    <definedName name="_12C_21">#N/A</definedName>
    <definedName name="_12C_22">#N/A</definedName>
    <definedName name="_12C_23">#N/A</definedName>
    <definedName name="_12C_24">#N/A</definedName>
    <definedName name="_12C_25">#N/A</definedName>
    <definedName name="_12C_26">#N/A</definedName>
    <definedName name="_12C_27">#N/A</definedName>
    <definedName name="_12C_28">#N/A</definedName>
    <definedName name="_12C_29">#N/A</definedName>
    <definedName name="_12C_3">#N/A</definedName>
    <definedName name="_12C_30">#N/A</definedName>
    <definedName name="_12C_31">#N/A</definedName>
    <definedName name="_12C_32">#N/A</definedName>
    <definedName name="_12C_33">#N/A</definedName>
    <definedName name="_12C_34">#N/A</definedName>
    <definedName name="_12C_35">#N/A</definedName>
    <definedName name="_12C_36">#N/A</definedName>
    <definedName name="_12C_37">#N/A</definedName>
    <definedName name="_12C_38">#N/A</definedName>
    <definedName name="_12C_39">#N/A</definedName>
    <definedName name="_12C_4">#N/A</definedName>
    <definedName name="_12C_40">#N/A</definedName>
    <definedName name="_12C_41">#N/A</definedName>
    <definedName name="_12C_42">#N/A</definedName>
    <definedName name="_12C_43">#N/A</definedName>
    <definedName name="_12C_44">#N/A</definedName>
    <definedName name="_12C_45">#N/A</definedName>
    <definedName name="_12C_46">#N/A</definedName>
    <definedName name="_12C_47">#N/A</definedName>
    <definedName name="_12C_48">#N/A</definedName>
    <definedName name="_12C_49">#N/A</definedName>
    <definedName name="_12C_5">#N/A</definedName>
    <definedName name="_12C_50">#N/A</definedName>
    <definedName name="_12C_51">#N/A</definedName>
    <definedName name="_12C_52">#N/A</definedName>
    <definedName name="_12C_53">#N/A</definedName>
    <definedName name="_12C_54">#N/A</definedName>
    <definedName name="_12C_55">#N/A</definedName>
    <definedName name="_12C_56">#N/A</definedName>
    <definedName name="_12C_57">#N/A</definedName>
    <definedName name="_12C_58">#N/A</definedName>
    <definedName name="_12C_59">#N/A</definedName>
    <definedName name="_12C_6">#N/A</definedName>
    <definedName name="_12C_60">#N/A</definedName>
    <definedName name="_12C_61">#N/A</definedName>
    <definedName name="_12C_62">#N/A</definedName>
    <definedName name="_12C_63">#N/A</definedName>
    <definedName name="_12C_64">#N/A</definedName>
    <definedName name="_12C_65">#N/A</definedName>
    <definedName name="_12C_66">#N/A</definedName>
    <definedName name="_12C_67">#N/A</definedName>
    <definedName name="_12C_68">#N/A</definedName>
    <definedName name="_12C_69">#N/A</definedName>
    <definedName name="_12C_7">#N/A</definedName>
    <definedName name="_12C_70">#N/A</definedName>
    <definedName name="_12C_71">#N/A</definedName>
    <definedName name="_12C_72">#N/A</definedName>
    <definedName name="_12C_73">#N/A</definedName>
    <definedName name="_12C_74">#N/A</definedName>
    <definedName name="_12C_75">#N/A</definedName>
    <definedName name="_12C_76">#N/A</definedName>
    <definedName name="_12C_77">#N/A</definedName>
    <definedName name="_12C_78">#N/A</definedName>
    <definedName name="_12C_79">#N/A</definedName>
    <definedName name="_12C_8">#N/A</definedName>
    <definedName name="_12C_80">#N/A</definedName>
    <definedName name="_12C_81">#N/A</definedName>
    <definedName name="_12C_9">#N/A</definedName>
    <definedName name="_12D6_" hidden="1">{"'표지'!$B$5"}</definedName>
    <definedName name="_13A_1">[3]연돌일위집계!#REF!</definedName>
    <definedName name="_13A_10">[3]연돌일위집계!#REF!</definedName>
    <definedName name="_13A_11">[3]연돌일위집계!#REF!</definedName>
    <definedName name="_13A_12">[3]연돌일위집계!#REF!</definedName>
    <definedName name="_13A_13">[3]연돌일위집계!#REF!</definedName>
    <definedName name="_13A_14">[3]연돌일위집계!#REF!</definedName>
    <definedName name="_13A_15">[3]연돌일위집계!#REF!</definedName>
    <definedName name="_13A_16">[3]연돌일위집계!#REF!</definedName>
    <definedName name="_13A_17">[3]연돌일위집계!#REF!</definedName>
    <definedName name="_13A_18">[3]연돌일위집계!#REF!</definedName>
    <definedName name="_13A_19">[3]연돌일위집계!#REF!</definedName>
    <definedName name="_13A_2">[3]연돌일위집계!#REF!</definedName>
    <definedName name="_13A_20">[3]연돌일위집계!#REF!</definedName>
    <definedName name="_13A_21">[3]연돌일위집계!#REF!</definedName>
    <definedName name="_13A_22">[3]연돌일위집계!#REF!</definedName>
    <definedName name="_13A_23">[3]연돌일위집계!#REF!</definedName>
    <definedName name="_13A_24">[3]연돌일위집계!#REF!</definedName>
    <definedName name="_13A_25">[3]연돌일위집계!#REF!</definedName>
    <definedName name="_13A_26">[3]연돌일위집계!#REF!</definedName>
    <definedName name="_13A_27">[3]연돌일위집계!#REF!</definedName>
    <definedName name="_13A_28">[3]연돌일위집계!#REF!</definedName>
    <definedName name="_13A_29">[3]연돌일위집계!#REF!</definedName>
    <definedName name="_13A_3">[3]연돌일위집계!#REF!</definedName>
    <definedName name="_13A_30">[3]연돌일위집계!#REF!</definedName>
    <definedName name="_13A_31">[3]연돌일위집계!#REF!</definedName>
    <definedName name="_13A_32">[3]연돌일위집계!#REF!</definedName>
    <definedName name="_13A_33">[3]연돌일위집계!#REF!</definedName>
    <definedName name="_13A_34">[3]연돌일위집계!#REF!</definedName>
    <definedName name="_13A_35">[3]연돌일위집계!#REF!</definedName>
    <definedName name="_13A_36">[3]연돌일위집계!#REF!</definedName>
    <definedName name="_13A_37">[3]연돌일위집계!#REF!</definedName>
    <definedName name="_13A_38">[3]연돌일위집계!#REF!</definedName>
    <definedName name="_13A_39">[3]연돌일위집계!#REF!</definedName>
    <definedName name="_13A_4">[3]연돌일위집계!#REF!</definedName>
    <definedName name="_13A_40">[3]연돌일위집계!#REF!</definedName>
    <definedName name="_13A_41">[3]연돌일위집계!#REF!</definedName>
    <definedName name="_13A_42">[3]연돌일위집계!#REF!</definedName>
    <definedName name="_13A_43">[3]연돌일위집계!#REF!</definedName>
    <definedName name="_13A_44">[3]연돌일위집계!#REF!</definedName>
    <definedName name="_13A_45">[3]연돌일위집계!#REF!</definedName>
    <definedName name="_13A_46">[3]연돌일위집계!#REF!</definedName>
    <definedName name="_13A_47">[3]연돌일위집계!#REF!</definedName>
    <definedName name="_13A_48">[3]연돌일위집계!#REF!</definedName>
    <definedName name="_13A_49">[3]연돌일위집계!#REF!</definedName>
    <definedName name="_13A_5">[3]연돌일위집계!#REF!</definedName>
    <definedName name="_13A_50">[3]연돌일위집계!#REF!</definedName>
    <definedName name="_13A_51">[3]연돌일위집계!#REF!</definedName>
    <definedName name="_13A_52">[3]연돌일위집계!#REF!</definedName>
    <definedName name="_13A_53">[3]연돌일위집계!#REF!</definedName>
    <definedName name="_13A_54">[3]연돌일위집계!#REF!</definedName>
    <definedName name="_13A_55">[3]연돌일위집계!#REF!</definedName>
    <definedName name="_13A_56">[3]연돌일위집계!#REF!</definedName>
    <definedName name="_13A_57">[3]연돌일위집계!#REF!</definedName>
    <definedName name="_13A_58">[3]연돌일위집계!#REF!</definedName>
    <definedName name="_13A_59">[3]연돌일위집계!#REF!</definedName>
    <definedName name="_13A_6">[3]연돌일위집계!#REF!</definedName>
    <definedName name="_13A_60">[3]연돌일위집계!#REF!</definedName>
    <definedName name="_13A_7">[3]연돌일위집계!#REF!</definedName>
    <definedName name="_13A_8">[3]연돌일위집계!#REF!</definedName>
    <definedName name="_13A_9">[3]연돌일위집계!#REF!</definedName>
    <definedName name="_13B_1">[3]연돌일위집계!#REF!</definedName>
    <definedName name="_13B_10">[3]연돌일위집계!#REF!</definedName>
    <definedName name="_13B_11">[3]연돌일위집계!#REF!</definedName>
    <definedName name="_13B_12">[3]연돌일위집계!#REF!</definedName>
    <definedName name="_13B_13">[3]연돌일위집계!#REF!</definedName>
    <definedName name="_13B_14">[3]연돌일위집계!#REF!</definedName>
    <definedName name="_13B_15">[3]연돌일위집계!#REF!</definedName>
    <definedName name="_13B_16">[3]연돌일위집계!#REF!</definedName>
    <definedName name="_13B_17">[3]연돌일위집계!#REF!</definedName>
    <definedName name="_13B_18">[3]연돌일위집계!#REF!</definedName>
    <definedName name="_13B_19">[3]연돌일위집계!#REF!</definedName>
    <definedName name="_13B_2">[3]연돌일위집계!#REF!</definedName>
    <definedName name="_13B_20">[3]연돌일위집계!#REF!</definedName>
    <definedName name="_13B_21">[3]연돌일위집계!#REF!</definedName>
    <definedName name="_13B_22">[3]연돌일위집계!#REF!</definedName>
    <definedName name="_13B_23">[3]연돌일위집계!#REF!</definedName>
    <definedName name="_13B_24">[3]연돌일위집계!#REF!</definedName>
    <definedName name="_13B_25">[3]연돌일위집계!#REF!</definedName>
    <definedName name="_13B_26">[3]연돌일위집계!#REF!</definedName>
    <definedName name="_13B_27">[3]연돌일위집계!#REF!</definedName>
    <definedName name="_13B_28">[3]연돌일위집계!#REF!</definedName>
    <definedName name="_13B_29">[3]연돌일위집계!#REF!</definedName>
    <definedName name="_13B_3">[3]연돌일위집계!#REF!</definedName>
    <definedName name="_13B_30">[3]연돌일위집계!#REF!</definedName>
    <definedName name="_13B_31">[3]연돌일위집계!#REF!</definedName>
    <definedName name="_13B_32">[3]연돌일위집계!#REF!</definedName>
    <definedName name="_13B_33">[3]연돌일위집계!#REF!</definedName>
    <definedName name="_13B_34">[3]연돌일위집계!#REF!</definedName>
    <definedName name="_13B_35">[3]연돌일위집계!#REF!</definedName>
    <definedName name="_13B_36">[3]연돌일위집계!#REF!</definedName>
    <definedName name="_13B_37">[3]연돌일위집계!#REF!</definedName>
    <definedName name="_13B_38">[3]연돌일위집계!#REF!</definedName>
    <definedName name="_13B_39">[3]연돌일위집계!#REF!</definedName>
    <definedName name="_13B_4">[3]연돌일위집계!#REF!</definedName>
    <definedName name="_13B_40">[3]연돌일위집계!#REF!</definedName>
    <definedName name="_13B_41">[3]연돌일위집계!#REF!</definedName>
    <definedName name="_13B_42">[3]연돌일위집계!#REF!</definedName>
    <definedName name="_13B_43">[3]연돌일위집계!#REF!</definedName>
    <definedName name="_13B_44">[3]연돌일위집계!#REF!</definedName>
    <definedName name="_13B_45">[3]연돌일위집계!#REF!</definedName>
    <definedName name="_13B_46">[3]연돌일위집계!#REF!</definedName>
    <definedName name="_13B_47">[3]연돌일위집계!#REF!</definedName>
    <definedName name="_13B_48">[3]연돌일위집계!#REF!</definedName>
    <definedName name="_13B_49">[3]연돌일위집계!#REF!</definedName>
    <definedName name="_13B_5">[3]연돌일위집계!#REF!</definedName>
    <definedName name="_13B_50">[3]연돌일위집계!#REF!</definedName>
    <definedName name="_13B_51">[3]연돌일위집계!#REF!</definedName>
    <definedName name="_13B_52">[3]연돌일위집계!#REF!</definedName>
    <definedName name="_13B_53">[3]연돌일위집계!#REF!</definedName>
    <definedName name="_13B_54">[3]연돌일위집계!#REF!</definedName>
    <definedName name="_13B_55">[3]연돌일위집계!#REF!</definedName>
    <definedName name="_13B_56">[3]연돌일위집계!#REF!</definedName>
    <definedName name="_13B_57">[3]연돌일위집계!#REF!</definedName>
    <definedName name="_13B_58">[3]연돌일위집계!#REF!</definedName>
    <definedName name="_13B_59">[3]연돌일위집계!#REF!</definedName>
    <definedName name="_13B_6">[3]연돌일위집계!#REF!</definedName>
    <definedName name="_13B_60">[3]연돌일위집계!#REF!</definedName>
    <definedName name="_13B_7">[3]연돌일위집계!#REF!</definedName>
    <definedName name="_13B_8">[3]연돌일위집계!#REF!</definedName>
    <definedName name="_13B_9">[3]연돌일위집계!#REF!</definedName>
    <definedName name="_13C_1">[3]연돌일위집계!#REF!</definedName>
    <definedName name="_13C_10">[3]연돌일위집계!#REF!</definedName>
    <definedName name="_13C_11">[3]연돌일위집계!#REF!</definedName>
    <definedName name="_13C_12">[3]연돌일위집계!#REF!</definedName>
    <definedName name="_13C_13">[3]연돌일위집계!#REF!</definedName>
    <definedName name="_13C_14">[3]연돌일위집계!#REF!</definedName>
    <definedName name="_13C_15">[3]연돌일위집계!#REF!</definedName>
    <definedName name="_13C_16">[3]연돌일위집계!#REF!</definedName>
    <definedName name="_13C_17">[3]연돌일위집계!#REF!</definedName>
    <definedName name="_13C_18">[3]연돌일위집계!#REF!</definedName>
    <definedName name="_13C_19">[3]연돌일위집계!#REF!</definedName>
    <definedName name="_13C_2">[3]연돌일위집계!#REF!</definedName>
    <definedName name="_13C_20">[3]연돌일위집계!#REF!</definedName>
    <definedName name="_13C_21">[3]연돌일위집계!#REF!</definedName>
    <definedName name="_13C_22">[3]연돌일위집계!#REF!</definedName>
    <definedName name="_13C_23">[3]연돌일위집계!#REF!</definedName>
    <definedName name="_13C_24">[3]연돌일위집계!#REF!</definedName>
    <definedName name="_13C_25">[3]연돌일위집계!#REF!</definedName>
    <definedName name="_13C_26">[3]연돌일위집계!#REF!</definedName>
    <definedName name="_13C_27">[3]연돌일위집계!#REF!</definedName>
    <definedName name="_13C_28">[3]연돌일위집계!#REF!</definedName>
    <definedName name="_13C_29">[3]연돌일위집계!#REF!</definedName>
    <definedName name="_13C_3">[3]연돌일위집계!#REF!</definedName>
    <definedName name="_13C_30">[3]연돌일위집계!#REF!</definedName>
    <definedName name="_13C_31">[3]연돌일위집계!#REF!</definedName>
    <definedName name="_13C_32">[3]연돌일위집계!#REF!</definedName>
    <definedName name="_13C_33">[3]연돌일위집계!#REF!</definedName>
    <definedName name="_13C_34">[3]연돌일위집계!#REF!</definedName>
    <definedName name="_13C_35">[3]연돌일위집계!#REF!</definedName>
    <definedName name="_13C_36">[3]연돌일위집계!#REF!</definedName>
    <definedName name="_13C_37">[3]연돌일위집계!#REF!</definedName>
    <definedName name="_13C_38">[3]연돌일위집계!#REF!</definedName>
    <definedName name="_13C_39">[3]연돌일위집계!#REF!</definedName>
    <definedName name="_13C_4">[3]연돌일위집계!#REF!</definedName>
    <definedName name="_13C_40">[3]연돌일위집계!#REF!</definedName>
    <definedName name="_13C_41">[3]연돌일위집계!#REF!</definedName>
    <definedName name="_13C_42">[3]연돌일위집계!#REF!</definedName>
    <definedName name="_13C_43">[3]연돌일위집계!#REF!</definedName>
    <definedName name="_13C_44">[3]연돌일위집계!#REF!</definedName>
    <definedName name="_13C_45">[3]연돌일위집계!#REF!</definedName>
    <definedName name="_13C_46">[3]연돌일위집계!#REF!</definedName>
    <definedName name="_13C_47">[3]연돌일위집계!#REF!</definedName>
    <definedName name="_13C_48">[3]연돌일위집계!#REF!</definedName>
    <definedName name="_13C_49">[3]연돌일위집계!#REF!</definedName>
    <definedName name="_13C_5">[3]연돌일위집계!#REF!</definedName>
    <definedName name="_13C_50">[3]연돌일위집계!#REF!</definedName>
    <definedName name="_13C_51">[3]연돌일위집계!#REF!</definedName>
    <definedName name="_13C_52">[3]연돌일위집계!#REF!</definedName>
    <definedName name="_13C_53">[3]연돌일위집계!#REF!</definedName>
    <definedName name="_13C_54">[3]연돌일위집계!#REF!</definedName>
    <definedName name="_13C_55">[3]연돌일위집계!#REF!</definedName>
    <definedName name="_13C_56">[3]연돌일위집계!#REF!</definedName>
    <definedName name="_13C_57">[3]연돌일위집계!#REF!</definedName>
    <definedName name="_13C_58">[3]연돌일위집계!#REF!</definedName>
    <definedName name="_13C_59">[3]연돌일위집계!#REF!</definedName>
    <definedName name="_13C_6">[3]연돌일위집계!#REF!</definedName>
    <definedName name="_13C_60">[3]연돌일위집계!#REF!</definedName>
    <definedName name="_13C_7">[3]연돌일위집계!#REF!</definedName>
    <definedName name="_13C_8">[3]연돌일위집계!#REF!</definedName>
    <definedName name="_13C_9">[3]연돌일위집계!#REF!</definedName>
    <definedName name="_13P11_">#REF!</definedName>
    <definedName name="_14A_1">#N/A</definedName>
    <definedName name="_14A_10">#N/A</definedName>
    <definedName name="_14A_11">#N/A</definedName>
    <definedName name="_14A_12">#N/A</definedName>
    <definedName name="_14A_13">#N/A</definedName>
    <definedName name="_14A_14">#N/A</definedName>
    <definedName name="_14A_15">#N/A</definedName>
    <definedName name="_14A_16">#N/A</definedName>
    <definedName name="_14A_17">#N/A</definedName>
    <definedName name="_14A_18">#N/A</definedName>
    <definedName name="_14A_19">#N/A</definedName>
    <definedName name="_14A_2">#N/A</definedName>
    <definedName name="_14A_20">#N/A</definedName>
    <definedName name="_14A_21">#N/A</definedName>
    <definedName name="_14A_22">#N/A</definedName>
    <definedName name="_14A_23">#N/A</definedName>
    <definedName name="_14A_24">#N/A</definedName>
    <definedName name="_14A_25">#N/A</definedName>
    <definedName name="_14A_26">#N/A</definedName>
    <definedName name="_14A_27">#N/A</definedName>
    <definedName name="_14A_28">#N/A</definedName>
    <definedName name="_14A_29">#N/A</definedName>
    <definedName name="_14A_3">#N/A</definedName>
    <definedName name="_14A_30">#N/A</definedName>
    <definedName name="_14A_4">#N/A</definedName>
    <definedName name="_14A_5">#N/A</definedName>
    <definedName name="_14A_6">#N/A</definedName>
    <definedName name="_14A_7">#N/A</definedName>
    <definedName name="_14A_8">#N/A</definedName>
    <definedName name="_14A_9">#N/A</definedName>
    <definedName name="_14B_1">#N/A</definedName>
    <definedName name="_14B_10">#N/A</definedName>
    <definedName name="_14B_11">#N/A</definedName>
    <definedName name="_14B_12">#N/A</definedName>
    <definedName name="_14B_13">#N/A</definedName>
    <definedName name="_14B_14">#N/A</definedName>
    <definedName name="_14B_15">#N/A</definedName>
    <definedName name="_14B_16">#N/A</definedName>
    <definedName name="_14B_17">#N/A</definedName>
    <definedName name="_14B_18">#N/A</definedName>
    <definedName name="_14B_19">#N/A</definedName>
    <definedName name="_14B_2">#N/A</definedName>
    <definedName name="_14B_20">#N/A</definedName>
    <definedName name="_14B_21">#N/A</definedName>
    <definedName name="_14B_22">#N/A</definedName>
    <definedName name="_14B_23">#N/A</definedName>
    <definedName name="_14B_24">#N/A</definedName>
    <definedName name="_14B_25">#N/A</definedName>
    <definedName name="_14B_26">#N/A</definedName>
    <definedName name="_14B_27">#N/A</definedName>
    <definedName name="_14B_28">#N/A</definedName>
    <definedName name="_14B_29">#N/A</definedName>
    <definedName name="_14B_3">#N/A</definedName>
    <definedName name="_14B_30">#N/A</definedName>
    <definedName name="_14B_4">#N/A</definedName>
    <definedName name="_14B_5">#N/A</definedName>
    <definedName name="_14B_6">#N/A</definedName>
    <definedName name="_14B_7">#N/A</definedName>
    <definedName name="_14B_8">#N/A</definedName>
    <definedName name="_14B_9">#N/A</definedName>
    <definedName name="_14C_1">#N/A</definedName>
    <definedName name="_14C_10">#N/A</definedName>
    <definedName name="_14C_11">#N/A</definedName>
    <definedName name="_14C_12">#N/A</definedName>
    <definedName name="_14C_13">#N/A</definedName>
    <definedName name="_14C_14">#N/A</definedName>
    <definedName name="_14C_15">#N/A</definedName>
    <definedName name="_14C_16">#N/A</definedName>
    <definedName name="_14C_17">#N/A</definedName>
    <definedName name="_14C_18">#N/A</definedName>
    <definedName name="_14C_19">#N/A</definedName>
    <definedName name="_14C_2">#N/A</definedName>
    <definedName name="_14C_20">#N/A</definedName>
    <definedName name="_14C_21">#N/A</definedName>
    <definedName name="_14C_22">#N/A</definedName>
    <definedName name="_14C_23">#N/A</definedName>
    <definedName name="_14C_24">#N/A</definedName>
    <definedName name="_14C_25">#N/A</definedName>
    <definedName name="_14C_26">#N/A</definedName>
    <definedName name="_14C_27">#N/A</definedName>
    <definedName name="_14C_28">#N/A</definedName>
    <definedName name="_14C_29">#N/A</definedName>
    <definedName name="_14C_3">#N/A</definedName>
    <definedName name="_14C_30">#N/A</definedName>
    <definedName name="_14C_4">#N/A</definedName>
    <definedName name="_14C_5">#N/A</definedName>
    <definedName name="_14C_6">#N/A</definedName>
    <definedName name="_14C_7">#N/A</definedName>
    <definedName name="_14C_8">#N/A</definedName>
    <definedName name="_14C_9">#N/A</definedName>
    <definedName name="_14D7_" hidden="1">{"'표지'!$B$5"}</definedName>
    <definedName name="_15A">[4]금액내역서!$D$3:$D$10</definedName>
    <definedName name="_15A_1">#N/A</definedName>
    <definedName name="_15A_10">#N/A</definedName>
    <definedName name="_15A_11">#N/A</definedName>
    <definedName name="_15A_12">#N/A</definedName>
    <definedName name="_15A_13">#N/A</definedName>
    <definedName name="_15A_14">#N/A</definedName>
    <definedName name="_15A_15">#N/A</definedName>
    <definedName name="_15A_16">#N/A</definedName>
    <definedName name="_15A_17">#N/A</definedName>
    <definedName name="_15A_18">#N/A</definedName>
    <definedName name="_15A_19">#N/A</definedName>
    <definedName name="_15A_2">#N/A</definedName>
    <definedName name="_15A_20">#N/A</definedName>
    <definedName name="_15A_21">#N/A</definedName>
    <definedName name="_15A_22">#N/A</definedName>
    <definedName name="_15A_23">#N/A</definedName>
    <definedName name="_15A_24">#N/A</definedName>
    <definedName name="_15A_25">#N/A</definedName>
    <definedName name="_15A_26">#N/A</definedName>
    <definedName name="_15A_27">#N/A</definedName>
    <definedName name="_15A_28">#N/A</definedName>
    <definedName name="_15A_29">#N/A</definedName>
    <definedName name="_15A_3">#N/A</definedName>
    <definedName name="_15A_30">#N/A</definedName>
    <definedName name="_15A_31">#N/A</definedName>
    <definedName name="_15A_32">#N/A</definedName>
    <definedName name="_15A_33">#N/A</definedName>
    <definedName name="_15A_34">#N/A</definedName>
    <definedName name="_15A_35">#N/A</definedName>
    <definedName name="_15A_36">#N/A</definedName>
    <definedName name="_15A_37">#N/A</definedName>
    <definedName name="_15A_38">#N/A</definedName>
    <definedName name="_15A_39">#N/A</definedName>
    <definedName name="_15A_4">#N/A</definedName>
    <definedName name="_15A_40">#N/A</definedName>
    <definedName name="_15A_41">#N/A</definedName>
    <definedName name="_15A_42">#N/A</definedName>
    <definedName name="_15A_43">#N/A</definedName>
    <definedName name="_15A_44">#N/A</definedName>
    <definedName name="_15A_45">#N/A</definedName>
    <definedName name="_15A_46">#N/A</definedName>
    <definedName name="_15A_47">#N/A</definedName>
    <definedName name="_15A_48">#N/A</definedName>
    <definedName name="_15A_49">#N/A</definedName>
    <definedName name="_15A_5">#N/A</definedName>
    <definedName name="_15A_50">#N/A</definedName>
    <definedName name="_15A_51">#N/A</definedName>
    <definedName name="_15A_52">#N/A</definedName>
    <definedName name="_15A_53">#N/A</definedName>
    <definedName name="_15A_54">#N/A</definedName>
    <definedName name="_15A_55">#N/A</definedName>
    <definedName name="_15A_56">#N/A</definedName>
    <definedName name="_15A_57">#N/A</definedName>
    <definedName name="_15A_58">#N/A</definedName>
    <definedName name="_15A_59">#N/A</definedName>
    <definedName name="_15A_6">#N/A</definedName>
    <definedName name="_15A_60">#N/A</definedName>
    <definedName name="_15A_61">#N/A</definedName>
    <definedName name="_15A_62">#N/A</definedName>
    <definedName name="_15A_63">#N/A</definedName>
    <definedName name="_15A_64">#N/A</definedName>
    <definedName name="_15A_65">#N/A</definedName>
    <definedName name="_15A_66">#N/A</definedName>
    <definedName name="_15A_67">#N/A</definedName>
    <definedName name="_15A_68">#N/A</definedName>
    <definedName name="_15A_69">#N/A</definedName>
    <definedName name="_15A_7">#N/A</definedName>
    <definedName name="_15A_70">#N/A</definedName>
    <definedName name="_15A_71">#N/A</definedName>
    <definedName name="_15A_72">#N/A</definedName>
    <definedName name="_15A_73">#N/A</definedName>
    <definedName name="_15A_74">#N/A</definedName>
    <definedName name="_15A_75">#N/A</definedName>
    <definedName name="_15A_76">#N/A</definedName>
    <definedName name="_15A_77">#N/A</definedName>
    <definedName name="_15A_78">#N/A</definedName>
    <definedName name="_15A_79">#N/A</definedName>
    <definedName name="_15A_8">#N/A</definedName>
    <definedName name="_15A_80">#N/A</definedName>
    <definedName name="_15A_81">#N/A</definedName>
    <definedName name="_15A_82">#N/A</definedName>
    <definedName name="_15A_83">#N/A</definedName>
    <definedName name="_15A_84">#N/A</definedName>
    <definedName name="_15A_85">#N/A</definedName>
    <definedName name="_15A_86">#N/A</definedName>
    <definedName name="_15A_87">#N/A</definedName>
    <definedName name="_15A_88">#N/A</definedName>
    <definedName name="_15A_89">#N/A</definedName>
    <definedName name="_15A_9">#N/A</definedName>
    <definedName name="_15A_90">#N/A</definedName>
    <definedName name="_15B_1">#N/A</definedName>
    <definedName name="_15B_10">#N/A</definedName>
    <definedName name="_15B_11">#N/A</definedName>
    <definedName name="_15B_12">#N/A</definedName>
    <definedName name="_15B_13">#N/A</definedName>
    <definedName name="_15B_14">#N/A</definedName>
    <definedName name="_15B_15">#N/A</definedName>
    <definedName name="_15B_16">#N/A</definedName>
    <definedName name="_15B_17">#N/A</definedName>
    <definedName name="_15B_18">#N/A</definedName>
    <definedName name="_15B_19">#N/A</definedName>
    <definedName name="_15B_2">#N/A</definedName>
    <definedName name="_15B_20">#N/A</definedName>
    <definedName name="_15B_21">#N/A</definedName>
    <definedName name="_15B_22">#N/A</definedName>
    <definedName name="_15B_23">#N/A</definedName>
    <definedName name="_15B_24">#N/A</definedName>
    <definedName name="_15B_25">#N/A</definedName>
    <definedName name="_15B_26">#N/A</definedName>
    <definedName name="_15B_27">#N/A</definedName>
    <definedName name="_15B_28">#N/A</definedName>
    <definedName name="_15B_29">#N/A</definedName>
    <definedName name="_15B_3">#N/A</definedName>
    <definedName name="_15B_30">#N/A</definedName>
    <definedName name="_15B_31">#N/A</definedName>
    <definedName name="_15B_32">#N/A</definedName>
    <definedName name="_15B_33">#N/A</definedName>
    <definedName name="_15B_34">#N/A</definedName>
    <definedName name="_15B_35">#N/A</definedName>
    <definedName name="_15B_36">#N/A</definedName>
    <definedName name="_15B_37">#N/A</definedName>
    <definedName name="_15B_38">#N/A</definedName>
    <definedName name="_15B_39">#N/A</definedName>
    <definedName name="_15B_4">#N/A</definedName>
    <definedName name="_15B_40">#N/A</definedName>
    <definedName name="_15B_41">#N/A</definedName>
    <definedName name="_15B_42">#N/A</definedName>
    <definedName name="_15B_43">#N/A</definedName>
    <definedName name="_15B_44">#N/A</definedName>
    <definedName name="_15B_45">#N/A</definedName>
    <definedName name="_15B_46">#N/A</definedName>
    <definedName name="_15B_47">#N/A</definedName>
    <definedName name="_15B_48">#N/A</definedName>
    <definedName name="_15B_49">#N/A</definedName>
    <definedName name="_15B_5">#N/A</definedName>
    <definedName name="_15B_50">#N/A</definedName>
    <definedName name="_15B_51">#N/A</definedName>
    <definedName name="_15B_52">#N/A</definedName>
    <definedName name="_15B_53">#N/A</definedName>
    <definedName name="_15B_54">#N/A</definedName>
    <definedName name="_15B_55">#N/A</definedName>
    <definedName name="_15B_56">#N/A</definedName>
    <definedName name="_15B_57">#N/A</definedName>
    <definedName name="_15B_58">#N/A</definedName>
    <definedName name="_15B_59">#N/A</definedName>
    <definedName name="_15B_6">#N/A</definedName>
    <definedName name="_15B_60">#N/A</definedName>
    <definedName name="_15B_61">#N/A</definedName>
    <definedName name="_15B_62">#N/A</definedName>
    <definedName name="_15B_63">#N/A</definedName>
    <definedName name="_15B_64">#N/A</definedName>
    <definedName name="_15B_65">#N/A</definedName>
    <definedName name="_15B_66">#N/A</definedName>
    <definedName name="_15B_67">#N/A</definedName>
    <definedName name="_15B_68">#N/A</definedName>
    <definedName name="_15B_69">#N/A</definedName>
    <definedName name="_15B_7">#N/A</definedName>
    <definedName name="_15B_70">#N/A</definedName>
    <definedName name="_15B_71">#N/A</definedName>
    <definedName name="_15B_72">#N/A</definedName>
    <definedName name="_15B_73">#N/A</definedName>
    <definedName name="_15B_74">#N/A</definedName>
    <definedName name="_15B_75">#N/A</definedName>
    <definedName name="_15B_76">#N/A</definedName>
    <definedName name="_15B_77">#N/A</definedName>
    <definedName name="_15B_78">#N/A</definedName>
    <definedName name="_15B_79">#N/A</definedName>
    <definedName name="_15B_8">#N/A</definedName>
    <definedName name="_15B_80">#N/A</definedName>
    <definedName name="_15B_81">#N/A</definedName>
    <definedName name="_15B_82">#N/A</definedName>
    <definedName name="_15B_83">#N/A</definedName>
    <definedName name="_15B_84">#N/A</definedName>
    <definedName name="_15B_85">#N/A</definedName>
    <definedName name="_15B_86">#N/A</definedName>
    <definedName name="_15B_87">#N/A</definedName>
    <definedName name="_15B_88">#N/A</definedName>
    <definedName name="_15B_89">#N/A</definedName>
    <definedName name="_15B_9">#N/A</definedName>
    <definedName name="_15B_90">#N/A</definedName>
    <definedName name="_15C_1">#N/A</definedName>
    <definedName name="_15C_10">#N/A</definedName>
    <definedName name="_15C_11">#N/A</definedName>
    <definedName name="_15C_12">#N/A</definedName>
    <definedName name="_15C_13">#N/A</definedName>
    <definedName name="_15C_14">#N/A</definedName>
    <definedName name="_15C_15">#N/A</definedName>
    <definedName name="_15C_16">#N/A</definedName>
    <definedName name="_15C_17">#N/A</definedName>
    <definedName name="_15C_18">#N/A</definedName>
    <definedName name="_15C_19">#N/A</definedName>
    <definedName name="_15C_2">#N/A</definedName>
    <definedName name="_15C_20">#N/A</definedName>
    <definedName name="_15C_21">#N/A</definedName>
    <definedName name="_15C_22">#N/A</definedName>
    <definedName name="_15C_23">#N/A</definedName>
    <definedName name="_15C_24">#N/A</definedName>
    <definedName name="_15C_25">#N/A</definedName>
    <definedName name="_15C_26">#N/A</definedName>
    <definedName name="_15C_27">#N/A</definedName>
    <definedName name="_15C_28">#N/A</definedName>
    <definedName name="_15C_29">#N/A</definedName>
    <definedName name="_15C_3">#N/A</definedName>
    <definedName name="_15C_30">#N/A</definedName>
    <definedName name="_15C_31">#N/A</definedName>
    <definedName name="_15C_32">#N/A</definedName>
    <definedName name="_15C_33">#N/A</definedName>
    <definedName name="_15C_34">#N/A</definedName>
    <definedName name="_15C_35">#N/A</definedName>
    <definedName name="_15C_36">#N/A</definedName>
    <definedName name="_15C_37">#N/A</definedName>
    <definedName name="_15C_38">#N/A</definedName>
    <definedName name="_15C_39">#N/A</definedName>
    <definedName name="_15C_4">#N/A</definedName>
    <definedName name="_15C_40">#N/A</definedName>
    <definedName name="_15C_41">#N/A</definedName>
    <definedName name="_15C_42">#N/A</definedName>
    <definedName name="_15C_43">#N/A</definedName>
    <definedName name="_15C_44">#N/A</definedName>
    <definedName name="_15C_45">#N/A</definedName>
    <definedName name="_15C_46">#N/A</definedName>
    <definedName name="_15C_47">#N/A</definedName>
    <definedName name="_15C_48">#N/A</definedName>
    <definedName name="_15C_49">#N/A</definedName>
    <definedName name="_15C_5">#N/A</definedName>
    <definedName name="_15C_50">#N/A</definedName>
    <definedName name="_15C_51">#N/A</definedName>
    <definedName name="_15C_52">#N/A</definedName>
    <definedName name="_15C_53">#N/A</definedName>
    <definedName name="_15C_54">#N/A</definedName>
    <definedName name="_15C_55">#N/A</definedName>
    <definedName name="_15C_56">#N/A</definedName>
    <definedName name="_15C_57">#N/A</definedName>
    <definedName name="_15C_58">#N/A</definedName>
    <definedName name="_15C_59">#N/A</definedName>
    <definedName name="_15C_6">#N/A</definedName>
    <definedName name="_15C_60">#N/A</definedName>
    <definedName name="_15C_61">#N/A</definedName>
    <definedName name="_15C_62">#N/A</definedName>
    <definedName name="_15C_63">#N/A</definedName>
    <definedName name="_15C_64">#N/A</definedName>
    <definedName name="_15C_65">#N/A</definedName>
    <definedName name="_15C_66">#N/A</definedName>
    <definedName name="_15C_67">#N/A</definedName>
    <definedName name="_15C_68">#N/A</definedName>
    <definedName name="_15C_69">#N/A</definedName>
    <definedName name="_15C_7">#N/A</definedName>
    <definedName name="_15C_70">#N/A</definedName>
    <definedName name="_15C_71">#N/A</definedName>
    <definedName name="_15C_72">#N/A</definedName>
    <definedName name="_15C_73">#N/A</definedName>
    <definedName name="_15C_74">#N/A</definedName>
    <definedName name="_15C_75">#N/A</definedName>
    <definedName name="_15C_76">#N/A</definedName>
    <definedName name="_15C_77">#N/A</definedName>
    <definedName name="_15C_78">#N/A</definedName>
    <definedName name="_15C_79">#N/A</definedName>
    <definedName name="_15C_8">#N/A</definedName>
    <definedName name="_15C_80">#N/A</definedName>
    <definedName name="_15C_81">#N/A</definedName>
    <definedName name="_15C_82">#N/A</definedName>
    <definedName name="_15C_83">#N/A</definedName>
    <definedName name="_15C_84">#N/A</definedName>
    <definedName name="_15C_85">#N/A</definedName>
    <definedName name="_15C_86">#N/A</definedName>
    <definedName name="_15C_87">#N/A</definedName>
    <definedName name="_15C_88">#N/A</definedName>
    <definedName name="_15C_89">#N/A</definedName>
    <definedName name="_15C_9">#N/A</definedName>
    <definedName name="_15C_90">#N/A</definedName>
    <definedName name="_15D7_" hidden="1">{"'표지'!$B$5"}</definedName>
    <definedName name="_16A_1">[3]연돌일위집계!#REF!</definedName>
    <definedName name="_16A_10">#REF!</definedName>
    <definedName name="_16A_11">#REF!</definedName>
    <definedName name="_16A_12">#REF!</definedName>
    <definedName name="_16A_13">#REF!</definedName>
    <definedName name="_16A_14">#REF!</definedName>
    <definedName name="_16A_15">#REF!</definedName>
    <definedName name="_16A_2">[3]연돌일위집계!#REF!</definedName>
    <definedName name="_16A_3">[3]연돌일위집계!#REF!</definedName>
    <definedName name="_16A_4">[3]연돌일위집계!#REF!</definedName>
    <definedName name="_16A_5">[3]연돌일위집계!#REF!</definedName>
    <definedName name="_16A_6">[3]연돌일위집계!#REF!</definedName>
    <definedName name="_16A_7">[3]연돌일위집계!#REF!</definedName>
    <definedName name="_16A_8">#REF!</definedName>
    <definedName name="_16A_9">#REF!</definedName>
    <definedName name="_16B_1">[3]연돌일위집계!#REF!</definedName>
    <definedName name="_16B_10">#REF!</definedName>
    <definedName name="_16B_11">#REF!</definedName>
    <definedName name="_16B_12">#REF!</definedName>
    <definedName name="_16B_13">#REF!</definedName>
    <definedName name="_16B_14">#REF!</definedName>
    <definedName name="_16B_15">#REF!</definedName>
    <definedName name="_16B_2">[3]연돌일위집계!#REF!</definedName>
    <definedName name="_16B_3">[3]연돌일위집계!#REF!</definedName>
    <definedName name="_16B_4">[3]연돌일위집계!#REF!</definedName>
    <definedName name="_16B_5">[3]연돌일위집계!#REF!</definedName>
    <definedName name="_16B_6">[3]연돌일위집계!#REF!</definedName>
    <definedName name="_16B_7">[3]연돌일위집계!#REF!</definedName>
    <definedName name="_16B_8">#REF!</definedName>
    <definedName name="_16B_9">#REF!</definedName>
    <definedName name="_16C_1">[3]연돌일위집계!#REF!</definedName>
    <definedName name="_16C_10">#REF!</definedName>
    <definedName name="_16C_11">#REF!</definedName>
    <definedName name="_16C_12">#REF!</definedName>
    <definedName name="_16C_13">#REF!</definedName>
    <definedName name="_16C_14">#REF!</definedName>
    <definedName name="_16C_15">#REF!</definedName>
    <definedName name="_16C_2">[3]연돌일위집계!#REF!</definedName>
    <definedName name="_16C_3">[3]연돌일위집계!#REF!</definedName>
    <definedName name="_16C_4">[3]연돌일위집계!#REF!</definedName>
    <definedName name="_16C_5">[3]연돌일위집계!#REF!</definedName>
    <definedName name="_16C_6">[3]연돌일위집계!#REF!</definedName>
    <definedName name="_16C_7">[3]연돌일위집계!#REF!</definedName>
    <definedName name="_16C_8">#REF!</definedName>
    <definedName name="_16C_9">#REF!</definedName>
    <definedName name="_17A_1">#N/A</definedName>
    <definedName name="_17A_10">#N/A</definedName>
    <definedName name="_17A_11">#N/A</definedName>
    <definedName name="_17A_12">#N/A</definedName>
    <definedName name="_17A_13">#N/A</definedName>
    <definedName name="_17A_14">#N/A</definedName>
    <definedName name="_17A_15">#N/A</definedName>
    <definedName name="_17A_2">#N/A</definedName>
    <definedName name="_17A_3">#N/A</definedName>
    <definedName name="_17A_4">#N/A</definedName>
    <definedName name="_17A_5">#N/A</definedName>
    <definedName name="_17A_6">#N/A</definedName>
    <definedName name="_17A_7">#N/A</definedName>
    <definedName name="_17A_8">#N/A</definedName>
    <definedName name="_17A_9">#N/A</definedName>
    <definedName name="_17B_1">#N/A</definedName>
    <definedName name="_17B_10">#N/A</definedName>
    <definedName name="_17B_11">#N/A</definedName>
    <definedName name="_17B_12">#N/A</definedName>
    <definedName name="_17B_13">#N/A</definedName>
    <definedName name="_17B_14">#N/A</definedName>
    <definedName name="_17B_15">#N/A</definedName>
    <definedName name="_17B_2">#N/A</definedName>
    <definedName name="_17B_3">#N/A</definedName>
    <definedName name="_17B_4">#N/A</definedName>
    <definedName name="_17B_5">#N/A</definedName>
    <definedName name="_17B_6">#N/A</definedName>
    <definedName name="_17B_7">#N/A</definedName>
    <definedName name="_17B_8">#N/A</definedName>
    <definedName name="_17B_9">#N/A</definedName>
    <definedName name="_17C_1">#N/A</definedName>
    <definedName name="_17C_10">#N/A</definedName>
    <definedName name="_17C_11">#N/A</definedName>
    <definedName name="_17C_12">#N/A</definedName>
    <definedName name="_17C_13">#N/A</definedName>
    <definedName name="_17C_14">#N/A</definedName>
    <definedName name="_17C_15">#N/A</definedName>
    <definedName name="_17C_2">#N/A</definedName>
    <definedName name="_17C_3">#N/A</definedName>
    <definedName name="_17C_4">#N/A</definedName>
    <definedName name="_17C_5">#N/A</definedName>
    <definedName name="_17C_6">#N/A</definedName>
    <definedName name="_17C_7">#N/A</definedName>
    <definedName name="_17C_8">#N/A</definedName>
    <definedName name="_17C_9">#N/A</definedName>
    <definedName name="_17f2_" hidden="1">#REF!</definedName>
    <definedName name="_18A_1">#N/A</definedName>
    <definedName name="_18A_10">#N/A</definedName>
    <definedName name="_18A_11">#N/A</definedName>
    <definedName name="_18A_12">#N/A</definedName>
    <definedName name="_18A_13">#N/A</definedName>
    <definedName name="_18A_14">#N/A</definedName>
    <definedName name="_18A_15">#N/A</definedName>
    <definedName name="_18A_2">#N/A</definedName>
    <definedName name="_18A_3">#N/A</definedName>
    <definedName name="_18A_4">#N/A</definedName>
    <definedName name="_18A_5">#N/A</definedName>
    <definedName name="_18A_6">#N/A</definedName>
    <definedName name="_18A_7">#N/A</definedName>
    <definedName name="_18A_8">#N/A</definedName>
    <definedName name="_18A_9">#N/A</definedName>
    <definedName name="_18B_1">#N/A</definedName>
    <definedName name="_18B_10">#N/A</definedName>
    <definedName name="_18B_11">#N/A</definedName>
    <definedName name="_18B_12">#N/A</definedName>
    <definedName name="_18B_13">#N/A</definedName>
    <definedName name="_18B_14">#N/A</definedName>
    <definedName name="_18B_15">#N/A</definedName>
    <definedName name="_18B_2">#N/A</definedName>
    <definedName name="_18B_3">#N/A</definedName>
    <definedName name="_18B_4">#N/A</definedName>
    <definedName name="_18B_5">#N/A</definedName>
    <definedName name="_18B_6">#N/A</definedName>
    <definedName name="_18B_7">#N/A</definedName>
    <definedName name="_18B_8">#N/A</definedName>
    <definedName name="_18B_9">#N/A</definedName>
    <definedName name="_18C_1">#N/A</definedName>
    <definedName name="_18C_10">#N/A</definedName>
    <definedName name="_18C_11">#N/A</definedName>
    <definedName name="_18C_12">#N/A</definedName>
    <definedName name="_18C_13">#N/A</definedName>
    <definedName name="_18C_14">#N/A</definedName>
    <definedName name="_18C_15">#N/A</definedName>
    <definedName name="_18C_2">#N/A</definedName>
    <definedName name="_18C_3">#N/A</definedName>
    <definedName name="_18C_4">#N/A</definedName>
    <definedName name="_18C_5">#N/A</definedName>
    <definedName name="_18C_6">#N/A</definedName>
    <definedName name="_18C_7">#N/A</definedName>
    <definedName name="_18C_8">#N/A</definedName>
    <definedName name="_18C_9">#N/A</definedName>
    <definedName name="_19f4_" hidden="1">#REF!</definedName>
    <definedName name="_19P12_">#REF!</definedName>
    <definedName name="_1A_1">[3]연돌일위집계!#REF!</definedName>
    <definedName name="_1A_10">[3]연돌일위집계!#REF!</definedName>
    <definedName name="_1A_11">[3]연돌일위집계!#REF!</definedName>
    <definedName name="_1A_12">[3]연돌일위집계!#REF!</definedName>
    <definedName name="_1A_13">[3]연돌일위집계!#REF!</definedName>
    <definedName name="_1A_14">[3]연돌일위집계!#REF!</definedName>
    <definedName name="_1A_15">[3]연돌일위집계!#REF!</definedName>
    <definedName name="_1A_16">[3]연돌일위집계!#REF!</definedName>
    <definedName name="_1A_17">[3]연돌일위집계!#REF!</definedName>
    <definedName name="_1A_18">[3]연돌일위집계!#REF!</definedName>
    <definedName name="_1A_19">[3]연돌일위집계!#REF!</definedName>
    <definedName name="_1A_2">[3]연돌일위집계!#REF!</definedName>
    <definedName name="_1A_20">[3]연돌일위집계!#REF!</definedName>
    <definedName name="_1A_21">[3]연돌일위집계!#REF!</definedName>
    <definedName name="_1A_22">[3]연돌일위집계!#REF!</definedName>
    <definedName name="_1A_23">[3]연돌일위집계!#REF!</definedName>
    <definedName name="_1A_24">[3]연돌일위집계!#REF!</definedName>
    <definedName name="_1A_25">[3]연돌일위집계!#REF!</definedName>
    <definedName name="_1A_26">[3]연돌일위집계!#REF!</definedName>
    <definedName name="_1A_27">[3]연돌일위집계!#REF!</definedName>
    <definedName name="_1A_28">[3]연돌일위집계!#REF!</definedName>
    <definedName name="_1A_29">[3]연돌일위집계!#REF!</definedName>
    <definedName name="_1A_3">[3]연돌일위집계!#REF!</definedName>
    <definedName name="_1A_30">[3]연돌일위집계!#REF!</definedName>
    <definedName name="_1A_4">[3]연돌일위집계!#REF!</definedName>
    <definedName name="_1A_5">[3]연돌일위집계!#REF!</definedName>
    <definedName name="_1A_6">[3]연돌일위집계!#REF!</definedName>
    <definedName name="_1A_7">[3]연돌일위집계!#REF!</definedName>
    <definedName name="_1A_8">[3]연돌일위집계!#REF!</definedName>
    <definedName name="_1A_9">[3]연돌일위집계!#REF!</definedName>
    <definedName name="_1B_1">[3]연돌일위집계!#REF!</definedName>
    <definedName name="_1B_10">[3]연돌일위집계!#REF!</definedName>
    <definedName name="_1B_11">[3]연돌일위집계!#REF!</definedName>
    <definedName name="_1B_12">[3]연돌일위집계!#REF!</definedName>
    <definedName name="_1B_13">[3]연돌일위집계!#REF!</definedName>
    <definedName name="_1B_14">[3]연돌일위집계!#REF!</definedName>
    <definedName name="_1B_15">[3]연돌일위집계!#REF!</definedName>
    <definedName name="_1B_16">[3]연돌일위집계!#REF!</definedName>
    <definedName name="_1B_17">[3]연돌일위집계!#REF!</definedName>
    <definedName name="_1B_18">[3]연돌일위집계!#REF!</definedName>
    <definedName name="_1B_19">[3]연돌일위집계!#REF!</definedName>
    <definedName name="_1B_2">[3]연돌일위집계!#REF!</definedName>
    <definedName name="_1B_20">[3]연돌일위집계!#REF!</definedName>
    <definedName name="_1B_21">[3]연돌일위집계!#REF!</definedName>
    <definedName name="_1B_22">[3]연돌일위집계!#REF!</definedName>
    <definedName name="_1B_23">[3]연돌일위집계!#REF!</definedName>
    <definedName name="_1B_24">[3]연돌일위집계!#REF!</definedName>
    <definedName name="_1B_25">[3]연돌일위집계!#REF!</definedName>
    <definedName name="_1B_26">[3]연돌일위집계!#REF!</definedName>
    <definedName name="_1B_27">[3]연돌일위집계!#REF!</definedName>
    <definedName name="_1B_28">[3]연돌일위집계!#REF!</definedName>
    <definedName name="_1B_29">[3]연돌일위집계!#REF!</definedName>
    <definedName name="_1B_3">[3]연돌일위집계!#REF!</definedName>
    <definedName name="_1B_30">[3]연돌일위집계!#REF!</definedName>
    <definedName name="_1B_4">[3]연돌일위집계!#REF!</definedName>
    <definedName name="_1B_5">[3]연돌일위집계!#REF!</definedName>
    <definedName name="_1B_6">[3]연돌일위집계!#REF!</definedName>
    <definedName name="_1B_7">[3]연돌일위집계!#REF!</definedName>
    <definedName name="_1B_8">[3]연돌일위집계!#REF!</definedName>
    <definedName name="_1B_9">[3]연돌일위집계!#REF!</definedName>
    <definedName name="_1C_1">[3]연돌일위집계!#REF!</definedName>
    <definedName name="_1C_10">[3]연돌일위집계!#REF!</definedName>
    <definedName name="_1C_11">[3]연돌일위집계!#REF!</definedName>
    <definedName name="_1C_12">[3]연돌일위집계!#REF!</definedName>
    <definedName name="_1C_13">[3]연돌일위집계!#REF!</definedName>
    <definedName name="_1C_14">[3]연돌일위집계!#REF!</definedName>
    <definedName name="_1C_15">[3]연돌일위집계!#REF!</definedName>
    <definedName name="_1C_16">[3]연돌일위집계!#REF!</definedName>
    <definedName name="_1C_17">[3]연돌일위집계!#REF!</definedName>
    <definedName name="_1C_18">[3]연돌일위집계!#REF!</definedName>
    <definedName name="_1C_19">[3]연돌일위집계!#REF!</definedName>
    <definedName name="_1C_2">[3]연돌일위집계!#REF!</definedName>
    <definedName name="_1C_20">[3]연돌일위집계!#REF!</definedName>
    <definedName name="_1C_21">[3]연돌일위집계!#REF!</definedName>
    <definedName name="_1C_22">[3]연돌일위집계!#REF!</definedName>
    <definedName name="_1C_23">[3]연돌일위집계!#REF!</definedName>
    <definedName name="_1C_24">[3]연돌일위집계!#REF!</definedName>
    <definedName name="_1C_25">[3]연돌일위집계!#REF!</definedName>
    <definedName name="_1C_26">[3]연돌일위집계!#REF!</definedName>
    <definedName name="_1C_27">[3]연돌일위집계!#REF!</definedName>
    <definedName name="_1C_28">[3]연돌일위집계!#REF!</definedName>
    <definedName name="_1C_29">[3]연돌일위집계!#REF!</definedName>
    <definedName name="_1C_3">[3]연돌일위집계!#REF!</definedName>
    <definedName name="_1C_30">[3]연돌일위집계!#REF!</definedName>
    <definedName name="_1C_4">[3]연돌일위집계!#REF!</definedName>
    <definedName name="_1C_5">[3]연돌일위집계!#REF!</definedName>
    <definedName name="_1C_6">[3]연돌일위집계!#REF!</definedName>
    <definedName name="_1C_7">[3]연돌일위집계!#REF!</definedName>
    <definedName name="_1C_8">[3]연돌일위집계!#REF!</definedName>
    <definedName name="_1C_9">[3]연돌일위집계!#REF!</definedName>
    <definedName name="_1P1_">#REF!</definedName>
    <definedName name="_1공장">#REF!</definedName>
    <definedName name="_1등급">#REF!</definedName>
    <definedName name="_2">#N/A</definedName>
    <definedName name="_2¤Ä°¼¤Ì¤µ__þ½Æ¤¤">#REF!</definedName>
    <definedName name="_21fa2_" hidden="1">{"'Sheet1'!$A$1:$H$36"}</definedName>
    <definedName name="_22">#N/A</definedName>
    <definedName name="_22fa2_" hidden="1">{"'Sheet1'!$A$1:$H$36"}</definedName>
    <definedName name="_24G_0Extr">#REF!</definedName>
    <definedName name="_25P13_">#REF!</definedName>
    <definedName name="_26G_0Extract">#REF!</definedName>
    <definedName name="_28h1_" hidden="1">{"'표지'!$B$5"}</definedName>
    <definedName name="_29h1_" hidden="1">{"'표지'!$B$5"}</definedName>
    <definedName name="_2A_1">[3]연돌일위집계!#REF!</definedName>
    <definedName name="_2A_10">[3]연돌일위집계!#REF!</definedName>
    <definedName name="_2A_11">[3]연돌일위집계!#REF!</definedName>
    <definedName name="_2A_12">[3]연돌일위집계!#REF!</definedName>
    <definedName name="_2A_13">[3]연돌일위집계!#REF!</definedName>
    <definedName name="_2A_14">[3]연돌일위집계!#REF!</definedName>
    <definedName name="_2A_15">[3]연돌일위집계!#REF!</definedName>
    <definedName name="_2A_16">[3]연돌일위집계!#REF!</definedName>
    <definedName name="_2A_17">[3]연돌일위집계!#REF!</definedName>
    <definedName name="_2A_18">[3]연돌일위집계!#REF!</definedName>
    <definedName name="_2A_19">[3]연돌일위집계!#REF!</definedName>
    <definedName name="_2A_2">[3]연돌일위집계!#REF!</definedName>
    <definedName name="_2A_20">[3]연돌일위집계!#REF!</definedName>
    <definedName name="_2A_21">[3]연돌일위집계!#REF!</definedName>
    <definedName name="_2A_22">[3]연돌일위집계!#REF!</definedName>
    <definedName name="_2A_23">[3]연돌일위집계!#REF!</definedName>
    <definedName name="_2A_24">[3]연돌일위집계!#REF!</definedName>
    <definedName name="_2A_25">[3]연돌일위집계!#REF!</definedName>
    <definedName name="_2A_26">[3]연돌일위집계!#REF!</definedName>
    <definedName name="_2A_27">[3]연돌일위집계!#REF!</definedName>
    <definedName name="_2A_28">[3]연돌일위집계!#REF!</definedName>
    <definedName name="_2A_29">[3]연돌일위집계!#REF!</definedName>
    <definedName name="_2A_3">[3]연돌일위집계!#REF!</definedName>
    <definedName name="_2A_30">[3]연돌일위집계!#REF!</definedName>
    <definedName name="_2A_4">[3]연돌일위집계!#REF!</definedName>
    <definedName name="_2A_5">[3]연돌일위집계!#REF!</definedName>
    <definedName name="_2A_6">[3]연돌일위집계!#REF!</definedName>
    <definedName name="_2A_7">[3]연돌일위집계!#REF!</definedName>
    <definedName name="_2A_8">[3]연돌일위집계!#REF!</definedName>
    <definedName name="_2A_9">[3]연돌일위집계!#REF!</definedName>
    <definedName name="_2B_1">[3]연돌일위집계!#REF!</definedName>
    <definedName name="_2B_10">[3]연돌일위집계!#REF!</definedName>
    <definedName name="_2B_11">[3]연돌일위집계!#REF!</definedName>
    <definedName name="_2B_12">[3]연돌일위집계!#REF!</definedName>
    <definedName name="_2B_13">[3]연돌일위집계!#REF!</definedName>
    <definedName name="_2B_14">[3]연돌일위집계!#REF!</definedName>
    <definedName name="_2B_15">[3]연돌일위집계!#REF!</definedName>
    <definedName name="_2B_16">[3]연돌일위집계!#REF!</definedName>
    <definedName name="_2B_17">[3]연돌일위집계!#REF!</definedName>
    <definedName name="_2B_18">[3]연돌일위집계!#REF!</definedName>
    <definedName name="_2B_19">[3]연돌일위집계!#REF!</definedName>
    <definedName name="_2B_2">[3]연돌일위집계!#REF!</definedName>
    <definedName name="_2B_20">[3]연돌일위집계!#REF!</definedName>
    <definedName name="_2B_21">[3]연돌일위집계!#REF!</definedName>
    <definedName name="_2B_22">[3]연돌일위집계!#REF!</definedName>
    <definedName name="_2B_23">[3]연돌일위집계!#REF!</definedName>
    <definedName name="_2B_24">[3]연돌일위집계!#REF!</definedName>
    <definedName name="_2B_25">[3]연돌일위집계!#REF!</definedName>
    <definedName name="_2B_26">[3]연돌일위집계!#REF!</definedName>
    <definedName name="_2B_27">[3]연돌일위집계!#REF!</definedName>
    <definedName name="_2B_28">[3]연돌일위집계!#REF!</definedName>
    <definedName name="_2B_29">[3]연돌일위집계!#REF!</definedName>
    <definedName name="_2B_3">[3]연돌일위집계!#REF!</definedName>
    <definedName name="_2B_30">[3]연돌일위집계!#REF!</definedName>
    <definedName name="_2B_4">[3]연돌일위집계!#REF!</definedName>
    <definedName name="_2B_5">[3]연돌일위집계!#REF!</definedName>
    <definedName name="_2B_6">[3]연돌일위집계!#REF!</definedName>
    <definedName name="_2B_7">[3]연돌일위집계!#REF!</definedName>
    <definedName name="_2B_8">[3]연돌일위집계!#REF!</definedName>
    <definedName name="_2B_9">[3]연돌일위집계!#REF!</definedName>
    <definedName name="_2C_1">[3]연돌일위집계!#REF!</definedName>
    <definedName name="_2C_10">[3]연돌일위집계!#REF!</definedName>
    <definedName name="_2C_11">[3]연돌일위집계!#REF!</definedName>
    <definedName name="_2C_12">[3]연돌일위집계!#REF!</definedName>
    <definedName name="_2C_13">[3]연돌일위집계!#REF!</definedName>
    <definedName name="_2C_14">[3]연돌일위집계!#REF!</definedName>
    <definedName name="_2C_15">[3]연돌일위집계!#REF!</definedName>
    <definedName name="_2C_16">[3]연돌일위집계!#REF!</definedName>
    <definedName name="_2C_17">[3]연돌일위집계!#REF!</definedName>
    <definedName name="_2C_18">[3]연돌일위집계!#REF!</definedName>
    <definedName name="_2C_19">[3]연돌일위집계!#REF!</definedName>
    <definedName name="_2C_2">[3]연돌일위집계!#REF!</definedName>
    <definedName name="_2C_20">[3]연돌일위집계!#REF!</definedName>
    <definedName name="_2C_21">[3]연돌일위집계!#REF!</definedName>
    <definedName name="_2C_22">[3]연돌일위집계!#REF!</definedName>
    <definedName name="_2C_23">[3]연돌일위집계!#REF!</definedName>
    <definedName name="_2C_24">[3]연돌일위집계!#REF!</definedName>
    <definedName name="_2C_25">[3]연돌일위집계!#REF!</definedName>
    <definedName name="_2C_26">[3]연돌일위집계!#REF!</definedName>
    <definedName name="_2C_27">[3]연돌일위집계!#REF!</definedName>
    <definedName name="_2C_28">[3]연돌일위집계!#REF!</definedName>
    <definedName name="_2C_29">[3]연돌일위집계!#REF!</definedName>
    <definedName name="_2C_3">[3]연돌일위집계!#REF!</definedName>
    <definedName name="_2C_30">[3]연돌일위집계!#REF!</definedName>
    <definedName name="_2C_4">[3]연돌일위집계!#REF!</definedName>
    <definedName name="_2C_5">[3]연돌일위집계!#REF!</definedName>
    <definedName name="_2C_6">[3]연돌일위집계!#REF!</definedName>
    <definedName name="_2C_7">[3]연돌일위집계!#REF!</definedName>
    <definedName name="_2C_8">[3]연돌일위집계!#REF!</definedName>
    <definedName name="_2C_9">[3]연돌일위집계!#REF!</definedName>
    <definedName name="_2공장">#REF!</definedName>
    <definedName name="_2등급">#REF!</definedName>
    <definedName name="_3">#N/A</definedName>
    <definedName name="_300.01">#N/A</definedName>
    <definedName name="_31h2_" hidden="1">{"'표지'!$B$5"}</definedName>
    <definedName name="_31P14_">#REF!</definedName>
    <definedName name="_32h2_" hidden="1">{"'표지'!$B$5"}</definedName>
    <definedName name="_34h3_" hidden="1">{"'표지'!$B$5"}</definedName>
    <definedName name="_35h3_" hidden="1">{"'표지'!$B$5"}</definedName>
    <definedName name="_37h4_" hidden="1">{"'표지'!$B$5"}</definedName>
    <definedName name="_37P15_">#REF!</definedName>
    <definedName name="_38h4_" hidden="1">{"'표지'!$B$5"}</definedName>
    <definedName name="_3A_1">[3]연돌일위집계!#REF!</definedName>
    <definedName name="_3A_10">[3]연돌일위집계!#REF!</definedName>
    <definedName name="_3A_11">[3]연돌일위집계!#REF!</definedName>
    <definedName name="_3A_12">[3]연돌일위집계!#REF!</definedName>
    <definedName name="_3A_13">[3]연돌일위집계!#REF!</definedName>
    <definedName name="_3A_14">[3]연돌일위집계!#REF!</definedName>
    <definedName name="_3A_15">[3]연돌일위집계!#REF!</definedName>
    <definedName name="_3A_16">[3]연돌일위집계!#REF!</definedName>
    <definedName name="_3A_17">[3]연돌일위집계!#REF!</definedName>
    <definedName name="_3A_18">[3]연돌일위집계!#REF!</definedName>
    <definedName name="_3A_19">[3]연돌일위집계!#REF!</definedName>
    <definedName name="_3A_2">[3]연돌일위집계!#REF!</definedName>
    <definedName name="_3A_20">[3]연돌일위집계!#REF!</definedName>
    <definedName name="_3A_21">[3]연돌일위집계!#REF!</definedName>
    <definedName name="_3A_22">[3]연돌일위집계!#REF!</definedName>
    <definedName name="_3A_23">[3]연돌일위집계!#REF!</definedName>
    <definedName name="_3A_24">[3]연돌일위집계!#REF!</definedName>
    <definedName name="_3A_25">[3]연돌일위집계!#REF!</definedName>
    <definedName name="_3A_26">[3]연돌일위집계!#REF!</definedName>
    <definedName name="_3A_27">[3]연돌일위집계!#REF!</definedName>
    <definedName name="_3A_28">[3]연돌일위집계!#REF!</definedName>
    <definedName name="_3A_29">[3]연돌일위집계!#REF!</definedName>
    <definedName name="_3A_3">[3]연돌일위집계!#REF!</definedName>
    <definedName name="_3A_30">[3]연돌일위집계!#REF!</definedName>
    <definedName name="_3A_4">[3]연돌일위집계!#REF!</definedName>
    <definedName name="_3A_5">[3]연돌일위집계!#REF!</definedName>
    <definedName name="_3A_6">[3]연돌일위집계!#REF!</definedName>
    <definedName name="_3A_7">[3]연돌일위집계!#REF!</definedName>
    <definedName name="_3A_8">[3]연돌일위집계!#REF!</definedName>
    <definedName name="_3A_9">[3]연돌일위집계!#REF!</definedName>
    <definedName name="_3B_1">[3]연돌일위집계!#REF!</definedName>
    <definedName name="_3B_10">[3]연돌일위집계!#REF!</definedName>
    <definedName name="_3B_11">[3]연돌일위집계!#REF!</definedName>
    <definedName name="_3B_12">[3]연돌일위집계!#REF!</definedName>
    <definedName name="_3B_13">[3]연돌일위집계!#REF!</definedName>
    <definedName name="_3B_14">[3]연돌일위집계!#REF!</definedName>
    <definedName name="_3B_15">[3]연돌일위집계!#REF!</definedName>
    <definedName name="_3B_16">[3]연돌일위집계!#REF!</definedName>
    <definedName name="_3B_17">[3]연돌일위집계!#REF!</definedName>
    <definedName name="_3B_18">[3]연돌일위집계!#REF!</definedName>
    <definedName name="_3B_19">[3]연돌일위집계!#REF!</definedName>
    <definedName name="_3B_2">[3]연돌일위집계!#REF!</definedName>
    <definedName name="_3B_20">[3]연돌일위집계!#REF!</definedName>
    <definedName name="_3B_21">[3]연돌일위집계!#REF!</definedName>
    <definedName name="_3B_22">[3]연돌일위집계!#REF!</definedName>
    <definedName name="_3B_23">[3]연돌일위집계!#REF!</definedName>
    <definedName name="_3B_24">[3]연돌일위집계!#REF!</definedName>
    <definedName name="_3B_25">[3]연돌일위집계!#REF!</definedName>
    <definedName name="_3B_26">[3]연돌일위집계!#REF!</definedName>
    <definedName name="_3B_27">[3]연돌일위집계!#REF!</definedName>
    <definedName name="_3B_28">[3]연돌일위집계!#REF!</definedName>
    <definedName name="_3B_29">[3]연돌일위집계!#REF!</definedName>
    <definedName name="_3B_3">[3]연돌일위집계!#REF!</definedName>
    <definedName name="_3B_30">[3]연돌일위집계!#REF!</definedName>
    <definedName name="_3B_4">[3]연돌일위집계!#REF!</definedName>
    <definedName name="_3B_5">[3]연돌일위집계!#REF!</definedName>
    <definedName name="_3B_6">[3]연돌일위집계!#REF!</definedName>
    <definedName name="_3B_7">[3]연돌일위집계!#REF!</definedName>
    <definedName name="_3B_8">[3]연돌일위집계!#REF!</definedName>
    <definedName name="_3B_9">[3]연돌일위집계!#REF!</definedName>
    <definedName name="_3C_1">[3]연돌일위집계!#REF!</definedName>
    <definedName name="_3C_10">[3]연돌일위집계!#REF!</definedName>
    <definedName name="_3C_11">[3]연돌일위집계!#REF!</definedName>
    <definedName name="_3C_12">[3]연돌일위집계!#REF!</definedName>
    <definedName name="_3C_13">[3]연돌일위집계!#REF!</definedName>
    <definedName name="_3C_14">[3]연돌일위집계!#REF!</definedName>
    <definedName name="_3C_15">[3]연돌일위집계!#REF!</definedName>
    <definedName name="_3C_16">[3]연돌일위집계!#REF!</definedName>
    <definedName name="_3C_17">[3]연돌일위집계!#REF!</definedName>
    <definedName name="_3C_18">[3]연돌일위집계!#REF!</definedName>
    <definedName name="_3C_19">[3]연돌일위집계!#REF!</definedName>
    <definedName name="_3C_2">[3]연돌일위집계!#REF!</definedName>
    <definedName name="_3C_20">[3]연돌일위집계!#REF!</definedName>
    <definedName name="_3C_21">[3]연돌일위집계!#REF!</definedName>
    <definedName name="_3C_22">[3]연돌일위집계!#REF!</definedName>
    <definedName name="_3C_23">[3]연돌일위집계!#REF!</definedName>
    <definedName name="_3C_24">[3]연돌일위집계!#REF!</definedName>
    <definedName name="_3C_25">[3]연돌일위집계!#REF!</definedName>
    <definedName name="_3C_26">[3]연돌일위집계!#REF!</definedName>
    <definedName name="_3C_27">[3]연돌일위집계!#REF!</definedName>
    <definedName name="_3C_28">[3]연돌일위집계!#REF!</definedName>
    <definedName name="_3C_29">[3]연돌일위집계!#REF!</definedName>
    <definedName name="_3C_3">[3]연돌일위집계!#REF!</definedName>
    <definedName name="_3C_30">[3]연돌일위집계!#REF!</definedName>
    <definedName name="_3C_4">[3]연돌일위집계!#REF!</definedName>
    <definedName name="_3C_5">[3]연돌일위집계!#REF!</definedName>
    <definedName name="_3C_6">[3]연돌일위집계!#REF!</definedName>
    <definedName name="_3C_7">[3]연돌일위집계!#REF!</definedName>
    <definedName name="_3C_8">[3]연돌일위집계!#REF!</definedName>
    <definedName name="_3C_9">[3]연돌일위집계!#REF!</definedName>
    <definedName name="_3공장">#REF!</definedName>
    <definedName name="_3등급">#REF!</definedName>
    <definedName name="_4">#N/A</definedName>
    <definedName name="_40h5_" hidden="1">{"'표지'!$B$5"}</definedName>
    <definedName name="_41h5_" hidden="1">{"'표지'!$B$5"}</definedName>
    <definedName name="_43H8_" hidden="1">{"'표지'!$B$5"}</definedName>
    <definedName name="_43P16_">#REF!</definedName>
    <definedName name="_44H8_" hidden="1">{"'표지'!$B$5"}</definedName>
    <definedName name="_45IL1_">#REF!</definedName>
    <definedName name="_47IT2_" hidden="1">{"'Sheet1'!$A$1:$H$36"}</definedName>
    <definedName name="_48IT2_" hidden="1">{"'Sheet1'!$A$1:$H$36"}</definedName>
    <definedName name="_49P1_">#REF!</definedName>
    <definedName name="_49P17_">#REF!</definedName>
    <definedName name="_4A_1">[3]연돌일위집계!#REF!</definedName>
    <definedName name="_4A_10">[3]연돌일위집계!#REF!</definedName>
    <definedName name="_4A_11">[3]연돌일위집계!#REF!</definedName>
    <definedName name="_4A_12">[3]연돌일위집계!#REF!</definedName>
    <definedName name="_4A_13">[3]연돌일위집계!#REF!</definedName>
    <definedName name="_4A_14">[3]연돌일위집계!#REF!</definedName>
    <definedName name="_4A_15">[3]연돌일위집계!#REF!</definedName>
    <definedName name="_4A_16">[3]연돌일위집계!#REF!</definedName>
    <definedName name="_4A_17">[3]연돌일위집계!#REF!</definedName>
    <definedName name="_4A_18">[3]연돌일위집계!#REF!</definedName>
    <definedName name="_4A_19">[3]연돌일위집계!#REF!</definedName>
    <definedName name="_4A_2">[3]연돌일위집계!#REF!</definedName>
    <definedName name="_4A_20">[3]연돌일위집계!#REF!</definedName>
    <definedName name="_4A_21">[3]연돌일위집계!#REF!</definedName>
    <definedName name="_4A_22">[3]연돌일위집계!#REF!</definedName>
    <definedName name="_4A_23">[3]연돌일위집계!#REF!</definedName>
    <definedName name="_4A_24">[3]연돌일위집계!#REF!</definedName>
    <definedName name="_4A_25">[3]연돌일위집계!#REF!</definedName>
    <definedName name="_4A_26">[3]연돌일위집계!#REF!</definedName>
    <definedName name="_4A_27">[3]연돌일위집계!#REF!</definedName>
    <definedName name="_4A_28">[3]연돌일위집계!#REF!</definedName>
    <definedName name="_4A_29">[3]연돌일위집계!#REF!</definedName>
    <definedName name="_4A_3">[3]연돌일위집계!#REF!</definedName>
    <definedName name="_4A_30">[3]연돌일위집계!#REF!</definedName>
    <definedName name="_4A_4">[3]연돌일위집계!#REF!</definedName>
    <definedName name="_4A_5">[3]연돌일위집계!#REF!</definedName>
    <definedName name="_4A_6">[3]연돌일위집계!#REF!</definedName>
    <definedName name="_4A_7">[3]연돌일위집계!#REF!</definedName>
    <definedName name="_4A_8">[3]연돌일위집계!#REF!</definedName>
    <definedName name="_4A_9">[3]연돌일위집계!#REF!</definedName>
    <definedName name="_4B_1">[3]연돌일위집계!#REF!</definedName>
    <definedName name="_4B_10">[3]연돌일위집계!#REF!</definedName>
    <definedName name="_4B_11">[3]연돌일위집계!#REF!</definedName>
    <definedName name="_4B_12">[3]연돌일위집계!#REF!</definedName>
    <definedName name="_4B_13">[3]연돌일위집계!#REF!</definedName>
    <definedName name="_4B_14">[3]연돌일위집계!#REF!</definedName>
    <definedName name="_4B_15">[3]연돌일위집계!#REF!</definedName>
    <definedName name="_4B_16">[3]연돌일위집계!#REF!</definedName>
    <definedName name="_4B_17">[3]연돌일위집계!#REF!</definedName>
    <definedName name="_4B_18">[3]연돌일위집계!#REF!</definedName>
    <definedName name="_4B_19">[3]연돌일위집계!#REF!</definedName>
    <definedName name="_4B_2">[3]연돌일위집계!#REF!</definedName>
    <definedName name="_4B_20">[3]연돌일위집계!#REF!</definedName>
    <definedName name="_4B_21">[3]연돌일위집계!#REF!</definedName>
    <definedName name="_4B_22">[3]연돌일위집계!#REF!</definedName>
    <definedName name="_4B_23">[3]연돌일위집계!#REF!</definedName>
    <definedName name="_4B_24">[3]연돌일위집계!#REF!</definedName>
    <definedName name="_4B_25">[3]연돌일위집계!#REF!</definedName>
    <definedName name="_4B_26">[3]연돌일위집계!#REF!</definedName>
    <definedName name="_4B_27">[3]연돌일위집계!#REF!</definedName>
    <definedName name="_4B_28">[3]연돌일위집계!#REF!</definedName>
    <definedName name="_4B_29">[3]연돌일위집계!#REF!</definedName>
    <definedName name="_4B_3">[3]연돌일위집계!#REF!</definedName>
    <definedName name="_4B_30">[3]연돌일위집계!#REF!</definedName>
    <definedName name="_4B_4">[3]연돌일위집계!#REF!</definedName>
    <definedName name="_4B_5">[3]연돌일위집계!#REF!</definedName>
    <definedName name="_4B_6">[3]연돌일위집계!#REF!</definedName>
    <definedName name="_4B_7">[3]연돌일위집계!#REF!</definedName>
    <definedName name="_4B_8">[3]연돌일위집계!#REF!</definedName>
    <definedName name="_4B_9">[3]연돌일위집계!#REF!</definedName>
    <definedName name="_4C_1">[3]연돌일위집계!#REF!</definedName>
    <definedName name="_4C_10">[3]연돌일위집계!#REF!</definedName>
    <definedName name="_4C_11">[3]연돌일위집계!#REF!</definedName>
    <definedName name="_4C_12">[3]연돌일위집계!#REF!</definedName>
    <definedName name="_4C_13">[3]연돌일위집계!#REF!</definedName>
    <definedName name="_4C_14">[3]연돌일위집계!#REF!</definedName>
    <definedName name="_4C_15">[3]연돌일위집계!#REF!</definedName>
    <definedName name="_4C_16">[3]연돌일위집계!#REF!</definedName>
    <definedName name="_4C_17">[3]연돌일위집계!#REF!</definedName>
    <definedName name="_4C_18">[3]연돌일위집계!#REF!</definedName>
    <definedName name="_4C_19">[3]연돌일위집계!#REF!</definedName>
    <definedName name="_4C_2">[3]연돌일위집계!#REF!</definedName>
    <definedName name="_4C_20">[3]연돌일위집계!#REF!</definedName>
    <definedName name="_4C_21">[3]연돌일위집계!#REF!</definedName>
    <definedName name="_4C_22">[3]연돌일위집계!#REF!</definedName>
    <definedName name="_4C_23">[3]연돌일위집계!#REF!</definedName>
    <definedName name="_4C_24">[3]연돌일위집계!#REF!</definedName>
    <definedName name="_4C_25">[3]연돌일위집계!#REF!</definedName>
    <definedName name="_4C_26">[3]연돌일위집계!#REF!</definedName>
    <definedName name="_4C_27">[3]연돌일위집계!#REF!</definedName>
    <definedName name="_4C_28">[3]연돌일위집계!#REF!</definedName>
    <definedName name="_4C_29">[3]연돌일위집계!#REF!</definedName>
    <definedName name="_4C_3">[3]연돌일위집계!#REF!</definedName>
    <definedName name="_4C_30">[3]연돌일위집계!#REF!</definedName>
    <definedName name="_4C_4">[3]연돌일위집계!#REF!</definedName>
    <definedName name="_4C_5">[3]연돌일위집계!#REF!</definedName>
    <definedName name="_4C_6">[3]연돌일위집계!#REF!</definedName>
    <definedName name="_4C_7">[3]연돌일위집계!#REF!</definedName>
    <definedName name="_4C_8">[3]연돌일위집계!#REF!</definedName>
    <definedName name="_4C_9">[3]연돌일위집계!#REF!</definedName>
    <definedName name="_4등급">#REF!</definedName>
    <definedName name="_5">#N/A</definedName>
    <definedName name="_5.1_수변전설비공사">#REF!</definedName>
    <definedName name="_5.10_CCTV_설비공사">#REF!</definedName>
    <definedName name="_5.11_방송설비공사">#REF!</definedName>
    <definedName name="_5.12_자탐설비공사">#REF!</definedName>
    <definedName name="_5.2_전력간선설비공사">#REF!</definedName>
    <definedName name="_5.3_CABLE_TRAY설비공사">#REF!</definedName>
    <definedName name="_5.4_동력설비공사">#REF!</definedName>
    <definedName name="_5.5_조명설비공사">#REF!</definedName>
    <definedName name="_5.6_전열설비공사">#REF!</definedName>
    <definedName name="_5.7_피뢰침설비공사">#REF!</definedName>
    <definedName name="_5.8_전화설비공사">#REF!</definedName>
    <definedName name="_5.9_TV_설비공사">#REF!</definedName>
    <definedName name="_5_3_0Crite">#REF!</definedName>
    <definedName name="_50P2_">#REF!</definedName>
    <definedName name="_51P10_">#REF!</definedName>
    <definedName name="_51P3_">#REF!</definedName>
    <definedName name="_52P4_">#REF!</definedName>
    <definedName name="_53P11_">#REF!</definedName>
    <definedName name="_53P5_">#REF!</definedName>
    <definedName name="_54P6_">#REF!</definedName>
    <definedName name="_55P12_">#REF!</definedName>
    <definedName name="_57P13_">#REF!</definedName>
    <definedName name="_59P14_">#REF!</definedName>
    <definedName name="_5A_1">[3]연돌일위집계!#REF!</definedName>
    <definedName name="_5A_10">[3]연돌일위집계!#REF!</definedName>
    <definedName name="_5A_11">[3]연돌일위집계!#REF!</definedName>
    <definedName name="_5A_12">[3]연돌일위집계!#REF!</definedName>
    <definedName name="_5A_13">[3]연돌일위집계!#REF!</definedName>
    <definedName name="_5A_14">[3]연돌일위집계!#REF!</definedName>
    <definedName name="_5A_15">[3]연돌일위집계!#REF!</definedName>
    <definedName name="_5A_16">[3]연돌일위집계!#REF!</definedName>
    <definedName name="_5A_17">[3]연돌일위집계!#REF!</definedName>
    <definedName name="_5A_18">[3]연돌일위집계!#REF!</definedName>
    <definedName name="_5A_19">[3]연돌일위집계!#REF!</definedName>
    <definedName name="_5A_2">[3]연돌일위집계!#REF!</definedName>
    <definedName name="_5A_20">[3]연돌일위집계!#REF!</definedName>
    <definedName name="_5A_21">[3]연돌일위집계!#REF!</definedName>
    <definedName name="_5A_22">[3]연돌일위집계!#REF!</definedName>
    <definedName name="_5A_23">[3]연돌일위집계!#REF!</definedName>
    <definedName name="_5A_24">[3]연돌일위집계!#REF!</definedName>
    <definedName name="_5A_25">[3]연돌일위집계!#REF!</definedName>
    <definedName name="_5A_26">[3]연돌일위집계!#REF!</definedName>
    <definedName name="_5A_27">[3]연돌일위집계!#REF!</definedName>
    <definedName name="_5A_28">[3]연돌일위집계!#REF!</definedName>
    <definedName name="_5A_29">[3]연돌일위집계!#REF!</definedName>
    <definedName name="_5A_3">[3]연돌일위집계!#REF!</definedName>
    <definedName name="_5A_30">[3]연돌일위집계!#REF!</definedName>
    <definedName name="_5A_4">[3]연돌일위집계!#REF!</definedName>
    <definedName name="_5A_5">[3]연돌일위집계!#REF!</definedName>
    <definedName name="_5A_6">[3]연돌일위집계!#REF!</definedName>
    <definedName name="_5A_7">[3]연돌일위집계!#REF!</definedName>
    <definedName name="_5A_8">[3]연돌일위집계!#REF!</definedName>
    <definedName name="_5A_9">[3]연돌일위집계!#REF!</definedName>
    <definedName name="_5B_1">[3]연돌일위집계!#REF!</definedName>
    <definedName name="_5B_10">[3]연돌일위집계!#REF!</definedName>
    <definedName name="_5B_11">[3]연돌일위집계!#REF!</definedName>
    <definedName name="_5B_12">[3]연돌일위집계!#REF!</definedName>
    <definedName name="_5B_13">[3]연돌일위집계!#REF!</definedName>
    <definedName name="_5B_14">[3]연돌일위집계!#REF!</definedName>
    <definedName name="_5B_15">[3]연돌일위집계!#REF!</definedName>
    <definedName name="_5B_16">[3]연돌일위집계!#REF!</definedName>
    <definedName name="_5B_17">[3]연돌일위집계!#REF!</definedName>
    <definedName name="_5B_18">[3]연돌일위집계!#REF!</definedName>
    <definedName name="_5B_19">[3]연돌일위집계!#REF!</definedName>
    <definedName name="_5B_2">[3]연돌일위집계!#REF!</definedName>
    <definedName name="_5B_20">[3]연돌일위집계!#REF!</definedName>
    <definedName name="_5B_21">[3]연돌일위집계!#REF!</definedName>
    <definedName name="_5B_22">[3]연돌일위집계!#REF!</definedName>
    <definedName name="_5B_23">[3]연돌일위집계!#REF!</definedName>
    <definedName name="_5B_24">[3]연돌일위집계!#REF!</definedName>
    <definedName name="_5B_25">[3]연돌일위집계!#REF!</definedName>
    <definedName name="_5B_26">[3]연돌일위집계!#REF!</definedName>
    <definedName name="_5B_27">[3]연돌일위집계!#REF!</definedName>
    <definedName name="_5B_28">[3]연돌일위집계!#REF!</definedName>
    <definedName name="_5B_29">[3]연돌일위집계!#REF!</definedName>
    <definedName name="_5B_3">[3]연돌일위집계!#REF!</definedName>
    <definedName name="_5B_30">[3]연돌일위집계!#REF!</definedName>
    <definedName name="_5B_4">[3]연돌일위집계!#REF!</definedName>
    <definedName name="_5B_5">[3]연돌일위집계!#REF!</definedName>
    <definedName name="_5B_6">[3]연돌일위집계!#REF!</definedName>
    <definedName name="_5B_7">[3]연돌일위집계!#REF!</definedName>
    <definedName name="_5B_8">[3]연돌일위집계!#REF!</definedName>
    <definedName name="_5B_9">[3]연돌일위집계!#REF!</definedName>
    <definedName name="_5C_1">[3]연돌일위집계!#REF!</definedName>
    <definedName name="_5C_10">[3]연돌일위집계!#REF!</definedName>
    <definedName name="_5C_11">[3]연돌일위집계!#REF!</definedName>
    <definedName name="_5C_12">[3]연돌일위집계!#REF!</definedName>
    <definedName name="_5C_13">[3]연돌일위집계!#REF!</definedName>
    <definedName name="_5C_14">[3]연돌일위집계!#REF!</definedName>
    <definedName name="_5C_15">[3]연돌일위집계!#REF!</definedName>
    <definedName name="_5C_16">[3]연돌일위집계!#REF!</definedName>
    <definedName name="_5C_17">[3]연돌일위집계!#REF!</definedName>
    <definedName name="_5C_18">[3]연돌일위집계!#REF!</definedName>
    <definedName name="_5C_19">[3]연돌일위집계!#REF!</definedName>
    <definedName name="_5C_2">[3]연돌일위집계!#REF!</definedName>
    <definedName name="_5C_20">[3]연돌일위집계!#REF!</definedName>
    <definedName name="_5C_21">[3]연돌일위집계!#REF!</definedName>
    <definedName name="_5C_22">[3]연돌일위집계!#REF!</definedName>
    <definedName name="_5C_23">[3]연돌일위집계!#REF!</definedName>
    <definedName name="_5C_24">[3]연돌일위집계!#REF!</definedName>
    <definedName name="_5C_25">[3]연돌일위집계!#REF!</definedName>
    <definedName name="_5C_26">[3]연돌일위집계!#REF!</definedName>
    <definedName name="_5C_27">[3]연돌일위집계!#REF!</definedName>
    <definedName name="_5C_28">[3]연돌일위집계!#REF!</definedName>
    <definedName name="_5C_29">[3]연돌일위집계!#REF!</definedName>
    <definedName name="_5C_3">[3]연돌일위집계!#REF!</definedName>
    <definedName name="_5C_30">[3]연돌일위집계!#REF!</definedName>
    <definedName name="_5C_4">[3]연돌일위집계!#REF!</definedName>
    <definedName name="_5C_5">[3]연돌일위집계!#REF!</definedName>
    <definedName name="_5C_6">[3]연돌일위집계!#REF!</definedName>
    <definedName name="_5C_7">[3]연돌일위집계!#REF!</definedName>
    <definedName name="_5C_8">[3]연돌일위집계!#REF!</definedName>
    <definedName name="_5C_9">[3]연돌일위집계!#REF!</definedName>
    <definedName name="_5등급">#REF!</definedName>
    <definedName name="_6">#N/A</definedName>
    <definedName name="_60P7_">#REF!</definedName>
    <definedName name="_61P15_">#REF!</definedName>
    <definedName name="_63P16_">#REF!</definedName>
    <definedName name="_65P17_">#REF!</definedName>
    <definedName name="_66P2_">#REF!</definedName>
    <definedName name="_66P8_">#REF!</definedName>
    <definedName name="_67P3_">#REF!</definedName>
    <definedName name="_68P4_">#REF!</definedName>
    <definedName name="_69P5_">#REF!</definedName>
    <definedName name="_6A_1">[3]연돌일위집계!#REF!</definedName>
    <definedName name="_6A_10">[3]연돌일위집계!#REF!</definedName>
    <definedName name="_6A_11">[3]연돌일위집계!#REF!</definedName>
    <definedName name="_6A_12">[3]연돌일위집계!#REF!</definedName>
    <definedName name="_6A_13">[3]연돌일위집계!#REF!</definedName>
    <definedName name="_6A_14">[3]연돌일위집계!#REF!</definedName>
    <definedName name="_6A_15">[3]연돌일위집계!#REF!</definedName>
    <definedName name="_6A_16">[3]연돌일위집계!#REF!</definedName>
    <definedName name="_6A_17">[3]연돌일위집계!#REF!</definedName>
    <definedName name="_6A_18">[3]연돌일위집계!#REF!</definedName>
    <definedName name="_6A_19">[3]연돌일위집계!#REF!</definedName>
    <definedName name="_6A_2">[3]연돌일위집계!#REF!</definedName>
    <definedName name="_6A_20">[3]연돌일위집계!#REF!</definedName>
    <definedName name="_6A_21">[3]연돌일위집계!#REF!</definedName>
    <definedName name="_6A_22">[3]연돌일위집계!#REF!</definedName>
    <definedName name="_6A_23">[3]연돌일위집계!#REF!</definedName>
    <definedName name="_6A_24">[3]연돌일위집계!#REF!</definedName>
    <definedName name="_6A_25">[3]연돌일위집계!#REF!</definedName>
    <definedName name="_6A_26">[3]연돌일위집계!#REF!</definedName>
    <definedName name="_6A_27">[3]연돌일위집계!#REF!</definedName>
    <definedName name="_6A_28">[3]연돌일위집계!#REF!</definedName>
    <definedName name="_6A_29">[3]연돌일위집계!#REF!</definedName>
    <definedName name="_6A_3">[3]연돌일위집계!#REF!</definedName>
    <definedName name="_6A_30">[3]연돌일위집계!#REF!</definedName>
    <definedName name="_6A_4">[3]연돌일위집계!#REF!</definedName>
    <definedName name="_6A_5">[3]연돌일위집계!#REF!</definedName>
    <definedName name="_6A_6">[3]연돌일위집계!#REF!</definedName>
    <definedName name="_6A_7">[3]연돌일위집계!#REF!</definedName>
    <definedName name="_6A_8">[3]연돌일위집계!#REF!</definedName>
    <definedName name="_6A_9">[3]연돌일위집계!#REF!</definedName>
    <definedName name="_6B_1">[3]연돌일위집계!#REF!</definedName>
    <definedName name="_6B_10">[3]연돌일위집계!#REF!</definedName>
    <definedName name="_6B_11">[3]연돌일위집계!#REF!</definedName>
    <definedName name="_6B_12">[3]연돌일위집계!#REF!</definedName>
    <definedName name="_6B_13">[3]연돌일위집계!#REF!</definedName>
    <definedName name="_6B_14">[3]연돌일위집계!#REF!</definedName>
    <definedName name="_6B_15">[3]연돌일위집계!#REF!</definedName>
    <definedName name="_6B_16">[3]연돌일위집계!#REF!</definedName>
    <definedName name="_6B_17">[3]연돌일위집계!#REF!</definedName>
    <definedName name="_6B_18">[3]연돌일위집계!#REF!</definedName>
    <definedName name="_6B_19">[3]연돌일위집계!#REF!</definedName>
    <definedName name="_6B_2">[3]연돌일위집계!#REF!</definedName>
    <definedName name="_6B_20">[3]연돌일위집계!#REF!</definedName>
    <definedName name="_6B_21">[3]연돌일위집계!#REF!</definedName>
    <definedName name="_6B_22">[3]연돌일위집계!#REF!</definedName>
    <definedName name="_6B_23">[3]연돌일위집계!#REF!</definedName>
    <definedName name="_6B_24">[3]연돌일위집계!#REF!</definedName>
    <definedName name="_6B_25">[3]연돌일위집계!#REF!</definedName>
    <definedName name="_6B_26">[3]연돌일위집계!#REF!</definedName>
    <definedName name="_6B_27">[3]연돌일위집계!#REF!</definedName>
    <definedName name="_6B_28">[3]연돌일위집계!#REF!</definedName>
    <definedName name="_6B_29">[3]연돌일위집계!#REF!</definedName>
    <definedName name="_6B_3">[3]연돌일위집계!#REF!</definedName>
    <definedName name="_6B_30">[3]연돌일위집계!#REF!</definedName>
    <definedName name="_6B_4">[3]연돌일위집계!#REF!</definedName>
    <definedName name="_6B_5">[3]연돌일위집계!#REF!</definedName>
    <definedName name="_6B_6">[3]연돌일위집계!#REF!</definedName>
    <definedName name="_6B_7">[3]연돌일위집계!#REF!</definedName>
    <definedName name="_6B_8">[3]연돌일위집계!#REF!</definedName>
    <definedName name="_6B_9">[3]연돌일위집계!#REF!</definedName>
    <definedName name="_6C_1">[3]연돌일위집계!#REF!</definedName>
    <definedName name="_6C_10">[3]연돌일위집계!#REF!</definedName>
    <definedName name="_6C_11">[3]연돌일위집계!#REF!</definedName>
    <definedName name="_6C_12">[3]연돌일위집계!#REF!</definedName>
    <definedName name="_6C_13">[3]연돌일위집계!#REF!</definedName>
    <definedName name="_6C_14">[3]연돌일위집계!#REF!</definedName>
    <definedName name="_6C_15">[3]연돌일위집계!#REF!</definedName>
    <definedName name="_6C_16">[3]연돌일위집계!#REF!</definedName>
    <definedName name="_6C_17">[3]연돌일위집계!#REF!</definedName>
    <definedName name="_6C_18">[3]연돌일위집계!#REF!</definedName>
    <definedName name="_6C_19">[3]연돌일위집계!#REF!</definedName>
    <definedName name="_6C_2">[3]연돌일위집계!#REF!</definedName>
    <definedName name="_6C_20">[3]연돌일위집계!#REF!</definedName>
    <definedName name="_6C_21">[3]연돌일위집계!#REF!</definedName>
    <definedName name="_6C_22">[3]연돌일위집계!#REF!</definedName>
    <definedName name="_6C_23">[3]연돌일위집계!#REF!</definedName>
    <definedName name="_6C_24">[3]연돌일위집계!#REF!</definedName>
    <definedName name="_6C_25">[3]연돌일위집계!#REF!</definedName>
    <definedName name="_6C_26">[3]연돌일위집계!#REF!</definedName>
    <definedName name="_6C_27">[3]연돌일위집계!#REF!</definedName>
    <definedName name="_6C_28">[3]연돌일위집계!#REF!</definedName>
    <definedName name="_6C_29">[3]연돌일위집계!#REF!</definedName>
    <definedName name="_6C_3">[3]연돌일위집계!#REF!</definedName>
    <definedName name="_6C_30">[3]연돌일위집계!#REF!</definedName>
    <definedName name="_6C_4">[3]연돌일위집계!#REF!</definedName>
    <definedName name="_6C_5">[3]연돌일위집계!#REF!</definedName>
    <definedName name="_6C_6">[3]연돌일위집계!#REF!</definedName>
    <definedName name="_6C_7">[3]연돌일위집계!#REF!</definedName>
    <definedName name="_6C_8">[3]연돌일위집계!#REF!</definedName>
    <definedName name="_6C_9">[3]연돌일위집계!#REF!</definedName>
    <definedName name="_7_3_0Criteria">#REF!</definedName>
    <definedName name="_70P6_">#REF!</definedName>
    <definedName name="_72P7_">#REF!</definedName>
    <definedName name="_72P9_">#REF!</definedName>
    <definedName name="_74P8_">#REF!</definedName>
    <definedName name="_76P9_">#REF!</definedName>
    <definedName name="_7A_1">[3]연돌일위집계!#REF!</definedName>
    <definedName name="_7A_10">[3]연돌일위집계!#REF!</definedName>
    <definedName name="_7A_11">[3]연돌일위집계!#REF!</definedName>
    <definedName name="_7A_12">[3]연돌일위집계!#REF!</definedName>
    <definedName name="_7A_13">[3]연돌일위집계!#REF!</definedName>
    <definedName name="_7A_14">[3]연돌일위집계!#REF!</definedName>
    <definedName name="_7A_15">[3]연돌일위집계!#REF!</definedName>
    <definedName name="_7A_16">[3]연돌일위집계!#REF!</definedName>
    <definedName name="_7A_17">[3]연돌일위집계!#REF!</definedName>
    <definedName name="_7A_18">[3]연돌일위집계!#REF!</definedName>
    <definedName name="_7A_19">[3]연돌일위집계!#REF!</definedName>
    <definedName name="_7A_2">[3]연돌일위집계!#REF!</definedName>
    <definedName name="_7A_20">[3]연돌일위집계!#REF!</definedName>
    <definedName name="_7A_21">[3]연돌일위집계!#REF!</definedName>
    <definedName name="_7A_22">[3]연돌일위집계!#REF!</definedName>
    <definedName name="_7A_23">[3]연돌일위집계!#REF!</definedName>
    <definedName name="_7A_24">[3]연돌일위집계!#REF!</definedName>
    <definedName name="_7A_25">[3]연돌일위집계!#REF!</definedName>
    <definedName name="_7A_26">[3]연돌일위집계!#REF!</definedName>
    <definedName name="_7A_27">[3]연돌일위집계!#REF!</definedName>
    <definedName name="_7A_28">[3]연돌일위집계!#REF!</definedName>
    <definedName name="_7A_29">[3]연돌일위집계!#REF!</definedName>
    <definedName name="_7A_3">[3]연돌일위집계!#REF!</definedName>
    <definedName name="_7A_30">[3]연돌일위집계!#REF!</definedName>
    <definedName name="_7A_4">[3]연돌일위집계!#REF!</definedName>
    <definedName name="_7A_5">[3]연돌일위집계!#REF!</definedName>
    <definedName name="_7A_6">[3]연돌일위집계!#REF!</definedName>
    <definedName name="_7A_7">[3]연돌일위집계!#REF!</definedName>
    <definedName name="_7A_8">[3]연돌일위집계!#REF!</definedName>
    <definedName name="_7A_9">[3]연돌일위집계!#REF!</definedName>
    <definedName name="_7B_1">[3]연돌일위집계!#REF!</definedName>
    <definedName name="_7B_10">[3]연돌일위집계!#REF!</definedName>
    <definedName name="_7B_11">[3]연돌일위집계!#REF!</definedName>
    <definedName name="_7B_12">[3]연돌일위집계!#REF!</definedName>
    <definedName name="_7B_13">[3]연돌일위집계!#REF!</definedName>
    <definedName name="_7B_14">[3]연돌일위집계!#REF!</definedName>
    <definedName name="_7B_15">[3]연돌일위집계!#REF!</definedName>
    <definedName name="_7B_16">[3]연돌일위집계!#REF!</definedName>
    <definedName name="_7B_17">[3]연돌일위집계!#REF!</definedName>
    <definedName name="_7B_18">[3]연돌일위집계!#REF!</definedName>
    <definedName name="_7B_19">[3]연돌일위집계!#REF!</definedName>
    <definedName name="_7B_2">[3]연돌일위집계!#REF!</definedName>
    <definedName name="_7B_20">[3]연돌일위집계!#REF!</definedName>
    <definedName name="_7B_21">[3]연돌일위집계!#REF!</definedName>
    <definedName name="_7B_22">[3]연돌일위집계!#REF!</definedName>
    <definedName name="_7B_23">[3]연돌일위집계!#REF!</definedName>
    <definedName name="_7B_24">[3]연돌일위집계!#REF!</definedName>
    <definedName name="_7B_25">[3]연돌일위집계!#REF!</definedName>
    <definedName name="_7B_26">[3]연돌일위집계!#REF!</definedName>
    <definedName name="_7B_27">[3]연돌일위집계!#REF!</definedName>
    <definedName name="_7B_28">[3]연돌일위집계!#REF!</definedName>
    <definedName name="_7B_29">[3]연돌일위집계!#REF!</definedName>
    <definedName name="_7B_3">[3]연돌일위집계!#REF!</definedName>
    <definedName name="_7B_30">[3]연돌일위집계!#REF!</definedName>
    <definedName name="_7B_4">[3]연돌일위집계!#REF!</definedName>
    <definedName name="_7B_5">[3]연돌일위집계!#REF!</definedName>
    <definedName name="_7B_6">[3]연돌일위집계!#REF!</definedName>
    <definedName name="_7B_7">[3]연돌일위집계!#REF!</definedName>
    <definedName name="_7B_8">[3]연돌일위집계!#REF!</definedName>
    <definedName name="_7B_9">[3]연돌일위집계!#REF!</definedName>
    <definedName name="_7C_1">[3]연돌일위집계!#REF!</definedName>
    <definedName name="_7C_10">[3]연돌일위집계!#REF!</definedName>
    <definedName name="_7C_11">[3]연돌일위집계!#REF!</definedName>
    <definedName name="_7C_12">[3]연돌일위집계!#REF!</definedName>
    <definedName name="_7C_13">[3]연돌일위집계!#REF!</definedName>
    <definedName name="_7C_14">[3]연돌일위집계!#REF!</definedName>
    <definedName name="_7C_15">[3]연돌일위집계!#REF!</definedName>
    <definedName name="_7C_16">[3]연돌일위집계!#REF!</definedName>
    <definedName name="_7C_17">[3]연돌일위집계!#REF!</definedName>
    <definedName name="_7C_18">[3]연돌일위집계!#REF!</definedName>
    <definedName name="_7C_19">[3]연돌일위집계!#REF!</definedName>
    <definedName name="_7C_2">[3]연돌일위집계!#REF!</definedName>
    <definedName name="_7C_20">[3]연돌일위집계!#REF!</definedName>
    <definedName name="_7C_21">[3]연돌일위집계!#REF!</definedName>
    <definedName name="_7C_22">[3]연돌일위집계!#REF!</definedName>
    <definedName name="_7C_23">[3]연돌일위집계!#REF!</definedName>
    <definedName name="_7C_24">[3]연돌일위집계!#REF!</definedName>
    <definedName name="_7C_25">[3]연돌일위집계!#REF!</definedName>
    <definedName name="_7C_26">[3]연돌일위집계!#REF!</definedName>
    <definedName name="_7C_27">[3]연돌일위집계!#REF!</definedName>
    <definedName name="_7C_28">[3]연돌일위집계!#REF!</definedName>
    <definedName name="_7C_29">[3]연돌일위집계!#REF!</definedName>
    <definedName name="_7C_3">[3]연돌일위집계!#REF!</definedName>
    <definedName name="_7C_30">[3]연돌일위집계!#REF!</definedName>
    <definedName name="_7C_4">[3]연돌일위집계!#REF!</definedName>
    <definedName name="_7C_5">[3]연돌일위집계!#REF!</definedName>
    <definedName name="_7C_6">[3]연돌일위집계!#REF!</definedName>
    <definedName name="_7C_7">[3]연돌일위집계!#REF!</definedName>
    <definedName name="_7C_8">[3]연돌일위집계!#REF!</definedName>
    <definedName name="_7C_9">[3]연돌일위집계!#REF!</definedName>
    <definedName name="_7P10_">#REF!</definedName>
    <definedName name="_7하명단1">#REF!</definedName>
    <definedName name="_82단">#REF!</definedName>
    <definedName name="_8A_1">[3]연돌일위집계!#REF!</definedName>
    <definedName name="_8A_10">[3]연돌일위집계!#REF!</definedName>
    <definedName name="_8A_11">[3]연돌일위집계!#REF!</definedName>
    <definedName name="_8A_12">[3]연돌일위집계!#REF!</definedName>
    <definedName name="_8A_13">[3]연돌일위집계!#REF!</definedName>
    <definedName name="_8A_14">[3]연돌일위집계!#REF!</definedName>
    <definedName name="_8A_15">[3]연돌일위집계!#REF!</definedName>
    <definedName name="_8A_16">[3]연돌일위집계!#REF!</definedName>
    <definedName name="_8A_17">[3]연돌일위집계!#REF!</definedName>
    <definedName name="_8A_18">[3]연돌일위집계!#REF!</definedName>
    <definedName name="_8A_19">[3]연돌일위집계!#REF!</definedName>
    <definedName name="_8A_2">[3]연돌일위집계!#REF!</definedName>
    <definedName name="_8A_20">[3]연돌일위집계!#REF!</definedName>
    <definedName name="_8A_21">[3]연돌일위집계!#REF!</definedName>
    <definedName name="_8A_22">[3]연돌일위집계!#REF!</definedName>
    <definedName name="_8A_23">[3]연돌일위집계!#REF!</definedName>
    <definedName name="_8A_24">[3]연돌일위집계!#REF!</definedName>
    <definedName name="_8A_25">[3]연돌일위집계!#REF!</definedName>
    <definedName name="_8A_26">[3]연돌일위집계!#REF!</definedName>
    <definedName name="_8A_27">[3]연돌일위집계!#REF!</definedName>
    <definedName name="_8A_28">[3]연돌일위집계!#REF!</definedName>
    <definedName name="_8A_29">[3]연돌일위집계!#REF!</definedName>
    <definedName name="_8A_3">[3]연돌일위집계!#REF!</definedName>
    <definedName name="_8A_30">[3]연돌일위집계!#REF!</definedName>
    <definedName name="_8A_4">[3]연돌일위집계!#REF!</definedName>
    <definedName name="_8A_5">[3]연돌일위집계!#REF!</definedName>
    <definedName name="_8A_6">[3]연돌일위집계!#REF!</definedName>
    <definedName name="_8A_7">[3]연돌일위집계!#REF!</definedName>
    <definedName name="_8A_8">[3]연돌일위집계!#REF!</definedName>
    <definedName name="_8A_9">[3]연돌일위집계!#REF!</definedName>
    <definedName name="_8B_1">[3]연돌일위집계!#REF!</definedName>
    <definedName name="_8B_10">[3]연돌일위집계!#REF!</definedName>
    <definedName name="_8B_11">[3]연돌일위집계!#REF!</definedName>
    <definedName name="_8B_12">[3]연돌일위집계!#REF!</definedName>
    <definedName name="_8B_13">[3]연돌일위집계!#REF!</definedName>
    <definedName name="_8B_14">[3]연돌일위집계!#REF!</definedName>
    <definedName name="_8B_15">[3]연돌일위집계!#REF!</definedName>
    <definedName name="_8B_16">[3]연돌일위집계!#REF!</definedName>
    <definedName name="_8B_17">[3]연돌일위집계!#REF!</definedName>
    <definedName name="_8B_18">[3]연돌일위집계!#REF!</definedName>
    <definedName name="_8B_19">[3]연돌일위집계!#REF!</definedName>
    <definedName name="_8B_2">[3]연돌일위집계!#REF!</definedName>
    <definedName name="_8B_20">[3]연돌일위집계!#REF!</definedName>
    <definedName name="_8B_21">[3]연돌일위집계!#REF!</definedName>
    <definedName name="_8B_22">[3]연돌일위집계!#REF!</definedName>
    <definedName name="_8B_23">[3]연돌일위집계!#REF!</definedName>
    <definedName name="_8B_24">[3]연돌일위집계!#REF!</definedName>
    <definedName name="_8B_25">[3]연돌일위집계!#REF!</definedName>
    <definedName name="_8B_26">[3]연돌일위집계!#REF!</definedName>
    <definedName name="_8B_27">[3]연돌일위집계!#REF!</definedName>
    <definedName name="_8B_28">[3]연돌일위집계!#REF!</definedName>
    <definedName name="_8B_29">[3]연돌일위집계!#REF!</definedName>
    <definedName name="_8B_3">[3]연돌일위집계!#REF!</definedName>
    <definedName name="_8B_30">[3]연돌일위집계!#REF!</definedName>
    <definedName name="_8B_4">[3]연돌일위집계!#REF!</definedName>
    <definedName name="_8B_5">[3]연돌일위집계!#REF!</definedName>
    <definedName name="_8B_6">[3]연돌일위집계!#REF!</definedName>
    <definedName name="_8B_7">[3]연돌일위집계!#REF!</definedName>
    <definedName name="_8B_8">[3]연돌일위집계!#REF!</definedName>
    <definedName name="_8B_9">[3]연돌일위집계!#REF!</definedName>
    <definedName name="_8C_1">[3]연돌일위집계!#REF!</definedName>
    <definedName name="_8C_10">[3]연돌일위집계!#REF!</definedName>
    <definedName name="_8C_11">[3]연돌일위집계!#REF!</definedName>
    <definedName name="_8C_12">[3]연돌일위집계!#REF!</definedName>
    <definedName name="_8C_13">[3]연돌일위집계!#REF!</definedName>
    <definedName name="_8C_14">[3]연돌일위집계!#REF!</definedName>
    <definedName name="_8C_15">[3]연돌일위집계!#REF!</definedName>
    <definedName name="_8C_16">[3]연돌일위집계!#REF!</definedName>
    <definedName name="_8C_17">[3]연돌일위집계!#REF!</definedName>
    <definedName name="_8C_18">[3]연돌일위집계!#REF!</definedName>
    <definedName name="_8C_19">[3]연돌일위집계!#REF!</definedName>
    <definedName name="_8C_2">[3]연돌일위집계!#REF!</definedName>
    <definedName name="_8C_20">[3]연돌일위집계!#REF!</definedName>
    <definedName name="_8C_21">[3]연돌일위집계!#REF!</definedName>
    <definedName name="_8C_22">[3]연돌일위집계!#REF!</definedName>
    <definedName name="_8C_23">[3]연돌일위집계!#REF!</definedName>
    <definedName name="_8C_24">[3]연돌일위집계!#REF!</definedName>
    <definedName name="_8C_25">[3]연돌일위집계!#REF!</definedName>
    <definedName name="_8C_26">[3]연돌일위집계!#REF!</definedName>
    <definedName name="_8C_27">[3]연돌일위집계!#REF!</definedName>
    <definedName name="_8C_28">[3]연돌일위집계!#REF!</definedName>
    <definedName name="_8C_29">[3]연돌일위집계!#REF!</definedName>
    <definedName name="_8C_3">[3]연돌일위집계!#REF!</definedName>
    <definedName name="_8C_30">[3]연돌일위집계!#REF!</definedName>
    <definedName name="_8C_4">[3]연돌일위집계!#REF!</definedName>
    <definedName name="_8C_5">[3]연돌일위집계!#REF!</definedName>
    <definedName name="_8C_6">[3]연돌일위집계!#REF!</definedName>
    <definedName name="_8C_7">[3]연돌일위집계!#REF!</definedName>
    <definedName name="_8C_8">[3]연돌일위집계!#REF!</definedName>
    <definedName name="_8C_9">[3]연돌일위집계!#REF!</definedName>
    <definedName name="_9A_1">[3]연돌일위집계!#REF!</definedName>
    <definedName name="_9A_10">[3]연돌일위집계!#REF!</definedName>
    <definedName name="_9A_11">[3]연돌일위집계!#REF!</definedName>
    <definedName name="_9A_12">[3]연돌일위집계!#REF!</definedName>
    <definedName name="_9A_13">[3]연돌일위집계!#REF!</definedName>
    <definedName name="_9A_14">[3]연돌일위집계!#REF!</definedName>
    <definedName name="_9A_15">[3]연돌일위집계!#REF!</definedName>
    <definedName name="_9A_16">[3]연돌일위집계!#REF!</definedName>
    <definedName name="_9A_17">[3]연돌일위집계!#REF!</definedName>
    <definedName name="_9A_18">[3]연돌일위집계!#REF!</definedName>
    <definedName name="_9A_19">[3]연돌일위집계!#REF!</definedName>
    <definedName name="_9A_2">[3]연돌일위집계!#REF!</definedName>
    <definedName name="_9A_20">[3]연돌일위집계!#REF!</definedName>
    <definedName name="_9A_21">[3]연돌일위집계!#REF!</definedName>
    <definedName name="_9A_22">[3]연돌일위집계!#REF!</definedName>
    <definedName name="_9A_23">[3]연돌일위집계!#REF!</definedName>
    <definedName name="_9A_24">[3]연돌일위집계!#REF!</definedName>
    <definedName name="_9A_25">[3]연돌일위집계!#REF!</definedName>
    <definedName name="_9A_26">[3]연돌일위집계!#REF!</definedName>
    <definedName name="_9A_27">[3]연돌일위집계!#REF!</definedName>
    <definedName name="_9A_28">[3]연돌일위집계!#REF!</definedName>
    <definedName name="_9A_29">[3]연돌일위집계!#REF!</definedName>
    <definedName name="_9A_3">[3]연돌일위집계!#REF!</definedName>
    <definedName name="_9A_30">[3]연돌일위집계!#REF!</definedName>
    <definedName name="_9A_4">[3]연돌일위집계!#REF!</definedName>
    <definedName name="_9A_5">[3]연돌일위집계!#REF!</definedName>
    <definedName name="_9A_6">[3]연돌일위집계!#REF!</definedName>
    <definedName name="_9A_7">[3]연돌일위집계!#REF!</definedName>
    <definedName name="_9A_8">[3]연돌일위집계!#REF!</definedName>
    <definedName name="_9A_9">[3]연돌일위집계!#REF!</definedName>
    <definedName name="_9B_1">[3]연돌일위집계!#REF!</definedName>
    <definedName name="_9B_10">[3]연돌일위집계!#REF!</definedName>
    <definedName name="_9B_11">[3]연돌일위집계!#REF!</definedName>
    <definedName name="_9B_12">[3]연돌일위집계!#REF!</definedName>
    <definedName name="_9B_13">[3]연돌일위집계!#REF!</definedName>
    <definedName name="_9B_14">[3]연돌일위집계!#REF!</definedName>
    <definedName name="_9B_15">[3]연돌일위집계!#REF!</definedName>
    <definedName name="_9B_16">[3]연돌일위집계!#REF!</definedName>
    <definedName name="_9B_17">[3]연돌일위집계!#REF!</definedName>
    <definedName name="_9B_18">[3]연돌일위집계!#REF!</definedName>
    <definedName name="_9B_19">[3]연돌일위집계!#REF!</definedName>
    <definedName name="_9B_2">[3]연돌일위집계!#REF!</definedName>
    <definedName name="_9B_20">[3]연돌일위집계!#REF!</definedName>
    <definedName name="_9B_21">[3]연돌일위집계!#REF!</definedName>
    <definedName name="_9B_22">[3]연돌일위집계!#REF!</definedName>
    <definedName name="_9B_23">[3]연돌일위집계!#REF!</definedName>
    <definedName name="_9B_24">[3]연돌일위집계!#REF!</definedName>
    <definedName name="_9B_25">[3]연돌일위집계!#REF!</definedName>
    <definedName name="_9B_26">[3]연돌일위집계!#REF!</definedName>
    <definedName name="_9B_27">[3]연돌일위집계!#REF!</definedName>
    <definedName name="_9B_28">[3]연돌일위집계!#REF!</definedName>
    <definedName name="_9B_29">[3]연돌일위집계!#REF!</definedName>
    <definedName name="_9B_3">[3]연돌일위집계!#REF!</definedName>
    <definedName name="_9B_30">[3]연돌일위집계!#REF!</definedName>
    <definedName name="_9B_4">[3]연돌일위집계!#REF!</definedName>
    <definedName name="_9B_5">[3]연돌일위집계!#REF!</definedName>
    <definedName name="_9B_6">[3]연돌일위집계!#REF!</definedName>
    <definedName name="_9B_7">[3]연돌일위집계!#REF!</definedName>
    <definedName name="_9B_8">[3]연돌일위집계!#REF!</definedName>
    <definedName name="_9B_9">[3]연돌일위집계!#REF!</definedName>
    <definedName name="_9C_1">[3]연돌일위집계!#REF!</definedName>
    <definedName name="_9C_10">[3]연돌일위집계!#REF!</definedName>
    <definedName name="_9C_11">[3]연돌일위집계!#REF!</definedName>
    <definedName name="_9C_12">[3]연돌일위집계!#REF!</definedName>
    <definedName name="_9C_13">[3]연돌일위집계!#REF!</definedName>
    <definedName name="_9C_14">[3]연돌일위집계!#REF!</definedName>
    <definedName name="_9C_15">[3]연돌일위집계!#REF!</definedName>
    <definedName name="_9C_16">[3]연돌일위집계!#REF!</definedName>
    <definedName name="_9C_17">[3]연돌일위집계!#REF!</definedName>
    <definedName name="_9C_18">[3]연돌일위집계!#REF!</definedName>
    <definedName name="_9C_19">[3]연돌일위집계!#REF!</definedName>
    <definedName name="_9C_2">[3]연돌일위집계!#REF!</definedName>
    <definedName name="_9C_20">[3]연돌일위집계!#REF!</definedName>
    <definedName name="_9C_21">[3]연돌일위집계!#REF!</definedName>
    <definedName name="_9C_22">[3]연돌일위집계!#REF!</definedName>
    <definedName name="_9C_23">[3]연돌일위집계!#REF!</definedName>
    <definedName name="_9C_24">[3]연돌일위집계!#REF!</definedName>
    <definedName name="_9C_25">[3]연돌일위집계!#REF!</definedName>
    <definedName name="_9C_26">[3]연돌일위집계!#REF!</definedName>
    <definedName name="_9C_27">[3]연돌일위집계!#REF!</definedName>
    <definedName name="_9C_28">[3]연돌일위집계!#REF!</definedName>
    <definedName name="_9C_29">[3]연돌일위집계!#REF!</definedName>
    <definedName name="_9C_3">[3]연돌일위집계!#REF!</definedName>
    <definedName name="_9C_30">[3]연돌일위집계!#REF!</definedName>
    <definedName name="_9C_4">[3]연돌일위집계!#REF!</definedName>
    <definedName name="_9C_5">[3]연돌일위집계!#REF!</definedName>
    <definedName name="_9C_6">[3]연돌일위집계!#REF!</definedName>
    <definedName name="_9C_7">[3]연돌일위집계!#REF!</definedName>
    <definedName name="_9C_8">[3]연돌일위집계!#REF!</definedName>
    <definedName name="_9C_9">[3]연돌일위집계!#REF!</definedName>
    <definedName name="_A100000">#REF!</definedName>
    <definedName name="_A2">#REF!</definedName>
    <definedName name="_A66000">#REF!</definedName>
    <definedName name="_A67000">#REF!</definedName>
    <definedName name="_A68000">#REF!</definedName>
    <definedName name="_A80000">#REF!</definedName>
    <definedName name="_aa">[2]BATCH!#REF!</definedName>
    <definedName name="_AAA" hidden="1">[5]ORIGN!#REF!</definedName>
    <definedName name="_AAAA">#REF!</definedName>
    <definedName name="_AASFDRF">#REF!</definedName>
    <definedName name="_Acc1">#REF!</definedName>
    <definedName name="_AHU2">#N/A</definedName>
    <definedName name="_AHU222">#N/A</definedName>
    <definedName name="_AHU3">#N/A</definedName>
    <definedName name="_alm1">#REF!</definedName>
    <definedName name="_alm2">#REF!</definedName>
    <definedName name="_AMT13300">#N/A</definedName>
    <definedName name="_AMT13502">#N/A</definedName>
    <definedName name="_AMT41301">#N/A</definedName>
    <definedName name="_AMT85116">#N/A</definedName>
    <definedName name="_AMT85125">#N/A</definedName>
    <definedName name="_AMT86106">#N/A</definedName>
    <definedName name="_AREA">#REF!</definedName>
    <definedName name="_Arial">#REF!</definedName>
    <definedName name="_bb">#REF!</definedName>
    <definedName name="_BOX1">장비명</definedName>
    <definedName name="_BT01">#REF!</definedName>
    <definedName name="_C">#REF!</definedName>
    <definedName name="_Database">#REF!</definedName>
    <definedName name="_DFZGH">#REF!</definedName>
    <definedName name="_Dist_Bin" hidden="1">'[6]FORM-0'!#REF!</definedName>
    <definedName name="_Dist_Values" hidden="1">'[6]FORM-0'!#REF!</definedName>
    <definedName name="_DOG1">#REF!</definedName>
    <definedName name="_DOG2">#REF!</definedName>
    <definedName name="_DOG22">#REF!</definedName>
    <definedName name="_DOG3">#REF!</definedName>
    <definedName name="_DOG33">#REF!</definedName>
    <definedName name="_DOG4">#REF!</definedName>
    <definedName name="_EE">#REF!</definedName>
    <definedName name="_ELL45">#REF!</definedName>
    <definedName name="_ELL90">#REF!</definedName>
    <definedName name="_F5R_F">#REF!</definedName>
    <definedName name="_FAB">#REF!</definedName>
    <definedName name="_FAB6" localSheetId="0" hidden="1">'ENF 불산'!#REF!</definedName>
    <definedName name="_FAB6" hidden="1">#REF!</definedName>
    <definedName name="_FAB62" hidden="1">#REF!</definedName>
    <definedName name="_FAB구분">#REF!</definedName>
    <definedName name="_FD">#REF!</definedName>
    <definedName name="_FF">#REF!</definedName>
    <definedName name="_Fill" localSheetId="0" hidden="1">#REF!</definedName>
    <definedName name="_Fill" hidden="1">#REF!</definedName>
    <definedName name="_xlnm._FilterDatabase" localSheetId="0" hidden="1">'ENF 불산'!$B$4:$O$248</definedName>
    <definedName name="_GG">#REF!</definedName>
    <definedName name="_Hours">#REF!</definedName>
    <definedName name="_htt1" hidden="1">{"'표지'!$B$5"}</definedName>
    <definedName name="_iko">#REF!</definedName>
    <definedName name="_IKON">#REF!</definedName>
    <definedName name="_ITP2">[2]BATCH!#REF!</definedName>
    <definedName name="_JA2">#REF!</definedName>
    <definedName name="_JJ21">[7]중기일위대가!$J$25</definedName>
    <definedName name="_JK21">[7]중기일위대가!$K$25</definedName>
    <definedName name="_JN21">[7]중기일위대가!$I$25</definedName>
    <definedName name="_JO11">#REF!</definedName>
    <definedName name="_kcr1" hidden="1">#REF!</definedName>
    <definedName name="_kcr2" hidden="1">#REF!</definedName>
    <definedName name="_Key1" localSheetId="0" hidden="1">'ENF 불산'!#REF!</definedName>
    <definedName name="_Key1" hidden="1">#REF!</definedName>
    <definedName name="_Key12" hidden="1">#REF!</definedName>
    <definedName name="_Key2" localSheetId="0" hidden="1">'ENF 불산'!#REF!</definedName>
    <definedName name="_Key2" hidden="1">#REF!</definedName>
    <definedName name="_KHM111" hidden="1">{#N/A,#N/A,FALSE,"제목"}</definedName>
    <definedName name="_KHM888" hidden="1">{#N/A,#N/A,FALSE,"제목"}</definedName>
    <definedName name="_KK">#REF!</definedName>
    <definedName name="_KK3">#REF!</definedName>
    <definedName name="_M">#REF!</definedName>
    <definedName name="_MC_NO">#REF!</definedName>
    <definedName name="_MEAS_DATE">#REF!</definedName>
    <definedName name="_MEAS_TOOL">#REF!</definedName>
    <definedName name="_MJN">#REF!</definedName>
    <definedName name="_MODEL">#REF!</definedName>
    <definedName name="_MUS">#REF!</definedName>
    <definedName name="_NEW">#REF!</definedName>
    <definedName name="_NON1">#REF!</definedName>
    <definedName name="_NON2">#N/A</definedName>
    <definedName name="_OK2" hidden="1">#REF!</definedName>
    <definedName name="_OPERATOR">#REF!</definedName>
    <definedName name="_Order1" hidden="1">255</definedName>
    <definedName name="_Order2" hidden="1">255</definedName>
    <definedName name="_OUT13300">#N/A</definedName>
    <definedName name="_OUT13502">#N/A</definedName>
    <definedName name="_OUT41301">#N/A</definedName>
    <definedName name="_OUT85116">#N/A</definedName>
    <definedName name="_OUT85125">#N/A</definedName>
    <definedName name="_OUT86106">#N/A</definedName>
    <definedName name="_P1">#REF!</definedName>
    <definedName name="_P10">#REF!</definedName>
    <definedName name="_P102">#REF!</definedName>
    <definedName name="_P11">#REF!</definedName>
    <definedName name="_P110">#REF!</definedName>
    <definedName name="_P111">#REF!</definedName>
    <definedName name="_P112">#REF!</definedName>
    <definedName name="_P12">#REF!</definedName>
    <definedName name="_P121">#REF!</definedName>
    <definedName name="_P122">#REF!</definedName>
    <definedName name="_P13">#REF!</definedName>
    <definedName name="_P131">#REF!</definedName>
    <definedName name="_P132">#REF!</definedName>
    <definedName name="_P14">#REF!</definedName>
    <definedName name="_P141">#REF!</definedName>
    <definedName name="_P142">#REF!</definedName>
    <definedName name="_P15">#REF!</definedName>
    <definedName name="_P151">#REF!</definedName>
    <definedName name="_P152">#REF!</definedName>
    <definedName name="_P16">#REF!</definedName>
    <definedName name="_P162">#REF!</definedName>
    <definedName name="_P17">#REF!</definedName>
    <definedName name="_P171">#REF!</definedName>
    <definedName name="_P172">#REF!</definedName>
    <definedName name="_P2">#REF!</definedName>
    <definedName name="_P3">#REF!</definedName>
    <definedName name="_P4">#REF!</definedName>
    <definedName name="_P5">#REF!</definedName>
    <definedName name="_P6">#REF!</definedName>
    <definedName name="_P7">#REF!</definedName>
    <definedName name="_P71">#REF!</definedName>
    <definedName name="_P72">#REF!</definedName>
    <definedName name="_P8">#REF!</definedName>
    <definedName name="_P81">#REF!</definedName>
    <definedName name="_P82">#REF!</definedName>
    <definedName name="_P9">#REF!</definedName>
    <definedName name="_P91">#REF!</definedName>
    <definedName name="_P92">#REF!</definedName>
    <definedName name="_PGR003" hidden="1">{"'status'!$B$2:$H$15"}</definedName>
    <definedName name="_PH1" localSheetId="0">#REF!</definedName>
    <definedName name="_PH1">#REF!</definedName>
    <definedName name="_PH11">#REF!</definedName>
    <definedName name="_PI48">#REF!</definedName>
    <definedName name="_PI60">#REF!</definedName>
    <definedName name="_Print_Area">#REF!</definedName>
    <definedName name="_PRINT_AREA_MI">#REF!</definedName>
    <definedName name="_Print_Titles">#REF!</definedName>
    <definedName name="_PRR001" hidden="1">{"'status'!$B$2:$H$15"}</definedName>
    <definedName name="_PRR002" hidden="1">{"'status'!$B$2:$H$15"}</definedName>
    <definedName name="_PRR18" hidden="1">{"'status'!$B$2:$H$15"}</definedName>
    <definedName name="_PRR5" hidden="1">{"'status'!$B$2:$H$15"}</definedName>
    <definedName name="_PRR6" hidden="1">{"'status'!$B$2:$H$15"}</definedName>
    <definedName name="_PTIN_TITLES">#REF!</definedName>
    <definedName name="_QQ">#REF!</definedName>
    <definedName name="_QRA86106">#N/A</definedName>
    <definedName name="_QSRF">#REF!</definedName>
    <definedName name="_Raw1">#REF!</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JN">#REF!</definedName>
    <definedName name="_RO110">#REF!</definedName>
    <definedName name="_RO22">#REF!</definedName>
    <definedName name="_RO35">#REF!</definedName>
    <definedName name="_RO45">#REF!</definedName>
    <definedName name="_RO60">#REF!</definedName>
    <definedName name="_RO80">#REF!</definedName>
    <definedName name="_RUS">#REF!</definedName>
    <definedName name="_RVD100">#REF!</definedName>
    <definedName name="_RVD150">#REF!</definedName>
    <definedName name="_RVD200">#REF!</definedName>
    <definedName name="_RVD250">#REF!</definedName>
    <definedName name="_RVD300">#REF!</definedName>
    <definedName name="_RVD50">#REF!</definedName>
    <definedName name="_SERIAL_NO">#REF!</definedName>
    <definedName name="_SO1" hidden="1">#REF!</definedName>
    <definedName name="_Sort" localSheetId="0" hidden="1">#REF!</definedName>
    <definedName name="_Sort" hidden="1">#REF!</definedName>
    <definedName name="_SS">#REF!</definedName>
    <definedName name="_SUB1">#REF!</definedName>
    <definedName name="_SUB2">#REF!</definedName>
    <definedName name="_SUB3">#N/A</definedName>
    <definedName name="_SUB4">#N/A</definedName>
    <definedName name="_T01">#REF!</definedName>
    <definedName name="_TH1" localSheetId="0">#REF!</definedName>
    <definedName name="_TH1">#REF!</definedName>
    <definedName name="_TH1042">#REF!</definedName>
    <definedName name="_TH12">#REF!</definedName>
    <definedName name="_TH2" localSheetId="0">#REF!</definedName>
    <definedName name="_TH2">#REF!</definedName>
    <definedName name="_TH21">#REF!</definedName>
    <definedName name="_TH3" localSheetId="0">#REF!</definedName>
    <definedName name="_TH3">#REF!</definedName>
    <definedName name="_TH32">#REF!</definedName>
    <definedName name="_TH4" localSheetId="0">#REF!</definedName>
    <definedName name="_TH4">#REF!</definedName>
    <definedName name="_TH42">#REF!</definedName>
    <definedName name="_TH5" localSheetId="0">#REF!</definedName>
    <definedName name="_TH5">#REF!</definedName>
    <definedName name="_TH52">#REF!</definedName>
    <definedName name="_TH6" localSheetId="0">#REF!</definedName>
    <definedName name="_TH6">#REF!</definedName>
    <definedName name="_TH62">#REF!</definedName>
    <definedName name="_THI104" localSheetId="0">#REF!</definedName>
    <definedName name="_THI104">#REF!</definedName>
    <definedName name="_TON1">#REF!</definedName>
    <definedName name="_TON2">#REF!</definedName>
    <definedName name="_TOT1">#REF!</definedName>
    <definedName name="_TOT2">#REF!</definedName>
    <definedName name="_TRE1">'[8]TRE TABLE'!$A$4:$X$9,'[8]TRE TABLE'!$A$15:$X$22,'[8]TRE TABLE'!$A$36:$X$48</definedName>
    <definedName name="_TRE2">#REF!</definedName>
    <definedName name="_TRE3">#REF!</definedName>
    <definedName name="_TT1" localSheetId="0">#REF!</definedName>
    <definedName name="_TT1">#REF!</definedName>
    <definedName name="_TT12">#REF!</definedName>
    <definedName name="_TT121">#REF!</definedName>
    <definedName name="_TT2" localSheetId="0">#REF!</definedName>
    <definedName name="_TT2">#REF!</definedName>
    <definedName name="_TT212">#REF!</definedName>
    <definedName name="_TT3" localSheetId="0">#REF!</definedName>
    <definedName name="_TT3">#REF!</definedName>
    <definedName name="_TT312">#REF!</definedName>
    <definedName name="_TT4" localSheetId="0">#REF!</definedName>
    <definedName name="_TT4">#REF!</definedName>
    <definedName name="_TT412">#REF!</definedName>
    <definedName name="_TT5" localSheetId="0">#REF!</definedName>
    <definedName name="_TT5">#REF!</definedName>
    <definedName name="_TT512">#REF!</definedName>
    <definedName name="_TT6" localSheetId="0">#REF!</definedName>
    <definedName name="_TT6">#REF!</definedName>
    <definedName name="_TT612">#REF!</definedName>
    <definedName name="_TT7" localSheetId="0">#REF!</definedName>
    <definedName name="_TT7">#REF!</definedName>
    <definedName name="_TT712">#REF!</definedName>
    <definedName name="_twh1">#REF!</definedName>
    <definedName name="_twh2">#REF!</definedName>
    <definedName name="_twh9">#REF!</definedName>
    <definedName name="_UP90">#REF!</definedName>
    <definedName name="_VAR13300">#N/A</definedName>
    <definedName name="_VAR13502">#N/A</definedName>
    <definedName name="_WAFER">#REF!</definedName>
    <definedName name="_WF생산">#REF!</definedName>
    <definedName name="_won97">#REF!</definedName>
    <definedName name="_Work">#REF!</definedName>
    <definedName name="_Working">#REF!</definedName>
    <definedName name="_Working_Days">#REF!</definedName>
    <definedName name="_Working_Hours">#REF!</definedName>
    <definedName name="_WW2">#REF!</definedName>
    <definedName name="_WW3">#REF!</definedName>
    <definedName name="_WW6">#REF!</definedName>
    <definedName name="_WW7">#REF!</definedName>
    <definedName name="_WW8">#REF!</definedName>
    <definedName name="_Y2K" hidden="1">#REF!</definedName>
    <definedName name="_zz1">#REF!</definedName>
    <definedName name="¤±392">#REF!</definedName>
    <definedName name="¤A°¼¤I¤μ_≫þ½Æ¤¤">#REF!</definedName>
    <definedName name="\0" localSheetId="0">#N/A</definedName>
    <definedName name="\0">#REF!</definedName>
    <definedName name="\a">#N/A</definedName>
    <definedName name="\b" localSheetId="0">#REF!</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 localSheetId="0">#REF!</definedName>
    <definedName name="\k">#REF!</definedName>
    <definedName name="\l" localSheetId="0">#REF!</definedName>
    <definedName name="\l">#REF!</definedName>
    <definedName name="\m" localSheetId="0">#N/A</definedName>
    <definedName name="\m">#REF!</definedName>
    <definedName name="\n" localSheetId="0">#REF!</definedName>
    <definedName name="\n">#REF!</definedName>
    <definedName name="\o" localSheetId="0">[9]에너지동!#REF!</definedName>
    <definedName name="\o">#REF!</definedName>
    <definedName name="\p">#N/A</definedName>
    <definedName name="\q" localSheetId="0">#REF!</definedName>
    <definedName name="\q">#REF!</definedName>
    <definedName name="\r">#REF!</definedName>
    <definedName name="\s" localSheetId="0">#N/A</definedName>
    <definedName name="\s">#REF!</definedName>
    <definedName name="\t">#REF!</definedName>
    <definedName name="\u">#REF!</definedName>
    <definedName name="\v" localSheetId="0">#N/A</definedName>
    <definedName name="\v">#REF!</definedName>
    <definedName name="\w">#REF!</definedName>
    <definedName name="\x">#REF!</definedName>
    <definedName name="\y">#REF!</definedName>
    <definedName name="\z" localSheetId="0">[2]BATCH!#REF!</definedName>
    <definedName name="\z">#REF!</definedName>
    <definedName name="▶기능직◀">#REF!</definedName>
    <definedName name="▶사무직◀">#REF!</definedName>
    <definedName name="▶숙박비◀">#REF!</definedName>
    <definedName name="▶직원회식비◀">#REF!</definedName>
    <definedName name="●공사배관">#REF!</definedName>
    <definedName name="●공사설계">#REF!</definedName>
    <definedName name="●공사소장">#REF!</definedName>
    <definedName name="●공사용접">#REF!</definedName>
    <definedName name="●공사조공">#REF!</definedName>
    <definedName name="●공사책임">#REF!</definedName>
    <definedName name="○공사총인원">#REF!</definedName>
    <definedName name="●공사품질">#REF!</definedName>
    <definedName name="°ø±¸¼O·a">#REF!</definedName>
    <definedName name="°ø±¸¼Õ·á">#REF!</definedName>
    <definedName name="µµ±Þ2">#REF!</definedName>
    <definedName name="Ⅳ">#REF!</definedName>
    <definedName name="A" localSheetId="0">#REF!</definedName>
    <definedName name="A">#REF!</definedName>
    <definedName name="A.01">#N/A</definedName>
    <definedName name="A1_">#REF!</definedName>
    <definedName name="A1C1" hidden="1">#REF!</definedName>
    <definedName name="A2_">#REF!</definedName>
    <definedName name="A3_">#REF!</definedName>
    <definedName name="A4_">#REF!</definedName>
    <definedName name="A5_">#REF!</definedName>
    <definedName name="A6_">#N/A</definedName>
    <definedName name="A7_">#REF!</definedName>
    <definedName name="A8_">#REF!</definedName>
    <definedName name="A9_">#REF!</definedName>
    <definedName name="aa" localSheetId="0">[2]BATCH!#REF!</definedName>
    <definedName name="aa">장비명</definedName>
    <definedName name="AAA" localSheetId="0" hidden="1">[5]ORIGN!#REF!</definedName>
    <definedName name="AAA" hidden="1">[5]ORIGN!#REF!</definedName>
    <definedName name="AAAA" localSheetId="0">#REF!</definedName>
    <definedName name="AAAA">#REF!</definedName>
    <definedName name="AAAAA" hidden="1">{0}</definedName>
    <definedName name="AAAAAAAAAAA" hidden="1">{"'표지'!$B$5"}</definedName>
    <definedName name="AASFDRF" localSheetId="0">#REF!</definedName>
    <definedName name="AASFDRF">#REF!</definedName>
    <definedName name="AAYA">#REF!</definedName>
    <definedName name="AB" localSheetId="0">#REF!</definedName>
    <definedName name="AB" hidden="1">{0}</definedName>
    <definedName name="AB_1">#REF!</definedName>
    <definedName name="AC" hidden="1">{0}</definedName>
    <definedName name="ACB반">#REF!</definedName>
    <definedName name="Acc">#REF!</definedName>
    <definedName name="AccessDatabase" hidden="1">"D:\y2k\inventory\component level\update\반생설비_1305.mdb"</definedName>
    <definedName name="ACCT_CODE">#N/A</definedName>
    <definedName name="ACTEOH">#N/A</definedName>
    <definedName name="AD" hidden="1">{0}</definedName>
    <definedName name="adfa" hidden="1">{#N/A,#N/A,FALSE,"CCTV"}</definedName>
    <definedName name="AF" hidden="1">{0}</definedName>
    <definedName name="afasdfasf" hidden="1">{#N/A,#N/A,FALSE,"CCTV"}</definedName>
    <definedName name="AG" hidden="1">{0}</definedName>
    <definedName name="ai">#REF!</definedName>
    <definedName name="AIR_PIPE">#REF!</definedName>
    <definedName name="air_trap">#REF!</definedName>
    <definedName name="AMOUNT">#REF!</definedName>
    <definedName name="ANFRK2">#REF!</definedName>
    <definedName name="ANFRK3">#REF!</definedName>
    <definedName name="anfrkk">#REF!</definedName>
    <definedName name="angle">#REF!</definedName>
    <definedName name="anscount" hidden="1">1</definedName>
    <definedName name="AQ">#REF!</definedName>
    <definedName name="AQE" hidden="1">{"'표지'!$B$5"}</definedName>
    <definedName name="aqqqq" hidden="1">{"'Sheet1'!$A$1:$H$36"}</definedName>
    <definedName name="aqw" hidden="1">#REF!</definedName>
    <definedName name="AREA" localSheetId="0">#REF!</definedName>
    <definedName name="AREA">#REF!</definedName>
    <definedName name="Arial" localSheetId="0">#REF!</definedName>
    <definedName name="Arial">#REF!</definedName>
    <definedName name="ART">#REF!</definedName>
    <definedName name="AS">장비명</definedName>
    <definedName name="AS1_">#REF!</definedName>
    <definedName name="asd" hidden="1">{#N/A,#N/A,TRUE,"960318-1";#N/A,#N/A,TRUE,"960318-2";#N/A,#N/A,TRUE,"960318-3"}</definedName>
    <definedName name="asdfasdf" hidden="1">{#N/A,#N/A,FALSE,"CCTV"}</definedName>
    <definedName name="ASSSS">#N/A</definedName>
    <definedName name="ASTM">#REF!</definedName>
    <definedName name="asy_o">#REF!</definedName>
    <definedName name="AV_1">#REF!</definedName>
    <definedName name="AX" hidden="1">{"'표지'!$B$5"}</definedName>
    <definedName name="A동노무비">#REF!</definedName>
    <definedName name="A동자재비">#REF!</definedName>
    <definedName name="b" localSheetId="0">1.3</definedName>
    <definedName name="B">#REF!</definedName>
    <definedName name="B_1">#REF!</definedName>
    <definedName name="B_FLG">#REF!</definedName>
    <definedName name="B0">#REF!</definedName>
    <definedName name="B1_">#REF!</definedName>
    <definedName name="b1조정" hidden="1">{#N/A,#N/A,FALSE,"PHOTO5";#N/A,#N/A,FALSE,"ETCH5";#N/A,#N/A,FALSE,"DIFF5";#N/A,#N/A,FALSE,"CVD5";#N/A,#N/A,FALSE,"I5";#N/A,#N/A,FALSE,"METAL5";#N/A,#N/A,FALSE,"PHOTO6";#N/A,#N/A,FALSE,"ETCH6";#N/A,#N/A,FALSE,"DIFF6";#N/A,#N/A,FALSE,"CVD6";#N/A,#N/A,FALSE,"I6";#N/A,#N/A,FALSE,"METAL6"}</definedName>
    <definedName name="BACK">#REF!</definedName>
    <definedName name="back_pressure">#REF!</definedName>
    <definedName name="ball">#REF!</definedName>
    <definedName name="bb">#REF!</definedName>
    <definedName name="BB030100M">#REF!</definedName>
    <definedName name="BB030100Q">#REF!</definedName>
    <definedName name="BB0303001M">#REF!</definedName>
    <definedName name="BB030300M">#REF!</definedName>
    <definedName name="BB030400M">#REF!</definedName>
    <definedName name="BB030400Q">#REF!</definedName>
    <definedName name="BBB">#REF!</definedName>
    <definedName name="BBCA">#REF!</definedName>
    <definedName name="BC" localSheetId="0">#N/A</definedName>
    <definedName name="bc">#REF!</definedName>
    <definedName name="BEGIN1">#REF!</definedName>
    <definedName name="BEGIN2">#N/A</definedName>
    <definedName name="beta">#REF!</definedName>
    <definedName name="betas">#REF!</definedName>
    <definedName name="biek" hidden="1">{#N/A,#N/A,FALSE,"제목"}</definedName>
    <definedName name="BIGO">#REF!</definedName>
    <definedName name="BLO_1">#N/A</definedName>
    <definedName name="BN1060SUS">#REF!</definedName>
    <definedName name="BN1065SUS">#REF!</definedName>
    <definedName name="BN1270SUS">#REF!</definedName>
    <definedName name="BN1275SUS">#REF!</definedName>
    <definedName name="BN3435SUS">#REF!</definedName>
    <definedName name="BOH_UC">#N/A</definedName>
    <definedName name="BOHAMT">#N/A</definedName>
    <definedName name="BOHQTY">#N/A</definedName>
    <definedName name="BOLT">#REF!</definedName>
    <definedName name="BOND">#REF!</definedName>
    <definedName name="BOQ">#REF!</definedName>
    <definedName name="BOSS">#REF!</definedName>
    <definedName name="BPLATE250">#REF!</definedName>
    <definedName name="BPLATE300">#REF!</definedName>
    <definedName name="BPLATE350">#REF!</definedName>
    <definedName name="BTYPE">#N/A</definedName>
    <definedName name="BUNHO">#N/A</definedName>
    <definedName name="BUSU100">#REF!</definedName>
    <definedName name="butterfly">#REF!</definedName>
    <definedName name="Button_602">"반생설비_1305_Facility_Inventory_목록"</definedName>
    <definedName name="C_">#REF!</definedName>
    <definedName name="CABLE">#REF!</definedName>
    <definedName name="CAL">#N/A</definedName>
    <definedName name="CALAA">#N/A</definedName>
    <definedName name="CALAB">#N/A</definedName>
    <definedName name="CALAC">#N/A</definedName>
    <definedName name="CALBA">#N/A</definedName>
    <definedName name="CALBB">#N/A</definedName>
    <definedName name="CALBC">#N/A</definedName>
    <definedName name="CALBD">#N/A</definedName>
    <definedName name="CALBE">#N/A</definedName>
    <definedName name="CALBF">#N/A</definedName>
    <definedName name="CALBG">#REF!</definedName>
    <definedName name="CALBH">#N/A</definedName>
    <definedName name="CALBI">#N/A</definedName>
    <definedName name="CALBJ">#N/A</definedName>
    <definedName name="CALBK">#N/A</definedName>
    <definedName name="CALBL">#N/A</definedName>
    <definedName name="CALCA">#N/A</definedName>
    <definedName name="CALCB">#N/A</definedName>
    <definedName name="CALCC">#REF!</definedName>
    <definedName name="CALCD">#N/A</definedName>
    <definedName name="CALCE">#REF!</definedName>
    <definedName name="CANVAS">#REF!</definedName>
    <definedName name="CAP">#REF!</definedName>
    <definedName name="Capa변동" hidden="1">{"'Sheet1'!$A$1:$H$36"}</definedName>
    <definedName name="CAPBOH">#N/A</definedName>
    <definedName name="CAPEOH">#N/A</definedName>
    <definedName name="CASH" hidden="1">{"'Sheet1'!$A$1:$H$36"}</definedName>
    <definedName name="CASHOUT" hidden="1">{"'Sheet1'!$A$1:$H$36"}</definedName>
    <definedName name="CDU">#REF!</definedName>
    <definedName name="CELL">#REF!</definedName>
    <definedName name="CFAB7" hidden="1">{"'Sheet1'!$A$1:$H$36"}</definedName>
    <definedName name="CHECK150">#REF!</definedName>
    <definedName name="CHECK25">#REF!</definedName>
    <definedName name="CheckBox80_Click">#N/A</definedName>
    <definedName name="Clamped_c1">[10]처짐량비교!$B$22</definedName>
    <definedName name="Clamped_c2">[10]처짐량비교!$C$22</definedName>
    <definedName name="Client" localSheetId="0">#REF!</definedName>
    <definedName name="Client">#REF!</definedName>
    <definedName name="CM" localSheetId="0">#REF!</definedName>
    <definedName name="CM">#REF!</definedName>
    <definedName name="COA_10">#REF!</definedName>
    <definedName name="COA_20">#REF!</definedName>
    <definedName name="COA_30">#REF!</definedName>
    <definedName name="COA_40">#REF!</definedName>
    <definedName name="COA_51">#REF!</definedName>
    <definedName name="COA_52">#REF!</definedName>
    <definedName name="COA_53">#REF!</definedName>
    <definedName name="COA_54">#REF!</definedName>
    <definedName name="COA_55">#REF!</definedName>
    <definedName name="COA_60">#REF!</definedName>
    <definedName name="COA_70">#REF!</definedName>
    <definedName name="COA_80">#REF!</definedName>
    <definedName name="COA_90">#REF!</definedName>
    <definedName name="COA50A">#REF!</definedName>
    <definedName name="COA50B">#REF!</definedName>
    <definedName name="COD">#REF!</definedName>
    <definedName name="COM">#REF!</definedName>
    <definedName name="COMB">#REF!</definedName>
    <definedName name="config">#REF!</definedName>
    <definedName name="CONSUM">#REF!</definedName>
    <definedName name="COS">#N/A</definedName>
    <definedName name="COS_UC">#N/A</definedName>
    <definedName name="COVER">#REF!</definedName>
    <definedName name="COVER1">[11]BATCH!#REF!</definedName>
    <definedName name="Coverage">#REF!</definedName>
    <definedName name="CPLG">#REF!</definedName>
    <definedName name="_xlnm.Criteria">#REF!</definedName>
    <definedName name="Criteria_MI">#REF!</definedName>
    <definedName name="CRT">#REF!</definedName>
    <definedName name="CR닥트">#REF!</definedName>
    <definedName name="CV_18">#REF!</definedName>
    <definedName name="CVD">#REF!</definedName>
    <definedName name="C쓰리노무비">#REF!</definedName>
    <definedName name="C쓰리자재비">#REF!</definedName>
    <definedName name="C투노무비">#REF!</definedName>
    <definedName name="C투자재비">#REF!</definedName>
    <definedName name="D" localSheetId="0">#REF!</definedName>
    <definedName name="D">#REF!</definedName>
    <definedName name="D_Name">"긤깓긞긵 4"</definedName>
    <definedName name="DAD">#REF!</definedName>
    <definedName name="DADADS">#N/A</definedName>
    <definedName name="DAMPER">#REF!</definedName>
    <definedName name="DANWI">#N/A</definedName>
    <definedName name="DATA">#REF!</definedName>
    <definedName name="databas">#REF!</definedName>
    <definedName name="_xlnm.Database" localSheetId="0">#REF!</definedName>
    <definedName name="_xlnm.Database">#REF!</definedName>
    <definedName name="Database_MI">'[6]FORM-0'!#REF!</definedName>
    <definedName name="DATABASE1">#REF!</definedName>
    <definedName name="database2">#REF!</definedName>
    <definedName name="datafield">#REF!</definedName>
    <definedName name="Date_Bidding" localSheetId="0">#REF!</definedName>
    <definedName name="Date_Bidding">#REF!</definedName>
    <definedName name="day">#REF!</definedName>
    <definedName name="db">#REF!</definedName>
    <definedName name="dd">#REF!</definedName>
    <definedName name="DDD">#REF!</definedName>
    <definedName name="DDDD">#N/A</definedName>
    <definedName name="ddddd">#N/A</definedName>
    <definedName name="DESCRIPTIONS">#REF!</definedName>
    <definedName name="Detail">#REF!</definedName>
    <definedName name="DEVICE">#N/A</definedName>
    <definedName name="df" localSheetId="0" hidden="1">{#N/A,#N/A,FALSE,"CCTV"}</definedName>
    <definedName name="df">#REF!</definedName>
    <definedName name="DFDF">#REF!</definedName>
    <definedName name="DFFD" hidden="1">{#N/A,#N/A,FALSE,"CCTV"}</definedName>
    <definedName name="DFSSA" hidden="1">{#N/A,#N/A,FALSE,"운반시간"}</definedName>
    <definedName name="DFZGH" localSheetId="0">#REF!</definedName>
    <definedName name="DFZGH">#REF!</definedName>
    <definedName name="DG_U">#REF!</definedName>
    <definedName name="dgne_113">#REF!</definedName>
    <definedName name="dgne_75">#REF!</definedName>
    <definedName name="dgne_95">#REF!</definedName>
    <definedName name="dgnw_113">#REF!</definedName>
    <definedName name="dgnw_75">#REF!</definedName>
    <definedName name="dgnw_95">#REF!</definedName>
    <definedName name="dgse_113">#REF!</definedName>
    <definedName name="dgse_75">#REF!</definedName>
    <definedName name="dgse_95">#REF!</definedName>
    <definedName name="dgsw_113">#REF!</definedName>
    <definedName name="dgsw_75">#REF!</definedName>
    <definedName name="dgsw_95">#REF!</definedName>
    <definedName name="dhdh" hidden="1">{"'표지'!$B$5"}</definedName>
    <definedName name="diameter">#REF!</definedName>
    <definedName name="diaphragm">#REF!</definedName>
    <definedName name="dk" hidden="1">{#N/A,#N/A,TRUE,"960318-1";#N/A,#N/A,TRUE,"960318-2";#N/A,#N/A,TRUE,"960318-3"}</definedName>
    <definedName name="dm">#REF!</definedName>
    <definedName name="dm_97">#REF!</definedName>
    <definedName name="DMR" hidden="1">{#N/A,#N/A,TRUE,"960318-1";#N/A,#N/A,TRUE,"960318-2";#N/A,#N/A,TRUE,"960318-3"}</definedName>
    <definedName name="DNJS">#REF!</definedName>
    <definedName name="DO" hidden="1">{#N/A,#N/A,FALSE,"제목"}</definedName>
    <definedName name="Document_array">{"Book1","예술의전당.xls"}</definedName>
    <definedName name="DOM_COS">#N/A</definedName>
    <definedName name="DOM_SALE">#N/A</definedName>
    <definedName name="DOMSALE">#N/A</definedName>
    <definedName name="DOORAREA">#REF!</definedName>
    <definedName name="DP">#REF!</definedName>
    <definedName name="drain_trap">#REF!</definedName>
    <definedName name="DRAINNOZZLE">#REF!</definedName>
    <definedName name="DRAINPOT">#REF!</definedName>
    <definedName name="DROW">#N/A</definedName>
    <definedName name="DS">#REF!</definedName>
    <definedName name="DSA" hidden="1">{#N/A,#N/A,FALSE,"제목"}</definedName>
    <definedName name="DSDAS">#REF!</definedName>
    <definedName name="DSDSD" hidden="1">#REF!</definedName>
    <definedName name="DSFDSFSD">#N/A</definedName>
    <definedName name="DSFSFSDAFDS">#N/A</definedName>
    <definedName name="dual_plate_check">#REF!</definedName>
    <definedName name="DUCT_GONG">#REF!</definedName>
    <definedName name="duplex_strainer">#REF!</definedName>
    <definedName name="DX코일">#N/A</definedName>
    <definedName name="D우리">장비명</definedName>
    <definedName name="E">[12]Main!$H$35</definedName>
    <definedName name="EARCA">#N/A</definedName>
    <definedName name="EARCB">#N/A</definedName>
    <definedName name="EB">#REF!</definedName>
    <definedName name="EDT">#N/A</definedName>
    <definedName name="EE" localSheetId="0">#REF!</definedName>
    <definedName name="ee">#REF!</definedName>
    <definedName name="EER" hidden="1">{"'표지'!$B$5"}</definedName>
    <definedName name="ELBOW250">#REF!</definedName>
    <definedName name="ELBOW300">#REF!</definedName>
    <definedName name="ELBOW350">#REF!</definedName>
    <definedName name="ELG">#REF!</definedName>
    <definedName name="endtime">#REF!</definedName>
    <definedName name="EOH">#N/A</definedName>
    <definedName name="EOH_UC">#N/A</definedName>
    <definedName name="EOHAMT">#N/A</definedName>
    <definedName name="EOHQTY">#N/A</definedName>
    <definedName name="EOL">#REF!</definedName>
    <definedName name="EQMOB">#REF!</definedName>
    <definedName name="ER" hidden="1">{"'표지'!$B$5"}</definedName>
    <definedName name="ERE" hidden="1">{"'표지'!$B$5"}</definedName>
    <definedName name="ETCH_35K">#REF!</definedName>
    <definedName name="etch_45k_capa">#REF!</definedName>
    <definedName name="etch_grph">#REF!</definedName>
    <definedName name="ETCH장비" hidden="1">{#N/A,#N/A,TRUE,"960318-1";#N/A,#N/A,TRUE,"960318-2";#N/A,#N/A,TRUE,"960318-3"}</definedName>
    <definedName name="ex_joint">#REF!</definedName>
    <definedName name="Exchange_Rate" localSheetId="0">#REF!</definedName>
    <definedName name="Exchange_Rate">#REF!</definedName>
    <definedName name="EXP_COS">#N/A</definedName>
    <definedName name="EXP_SALE">#N/A</definedName>
    <definedName name="EXPANSION">#REF!</definedName>
    <definedName name="EXPSALE">#N/A</definedName>
    <definedName name="_xlnm.Extract" localSheetId="0">[13]ASEM내역!$E$28:$G$192</definedName>
    <definedName name="_xlnm.Extract">#REF!</definedName>
    <definedName name="Extract_MI">'[6]FORM-0'!#REF!</definedName>
    <definedName name="EXW1_U">#REF!</definedName>
    <definedName name="EXW2_U">#REF!</definedName>
    <definedName name="EXW3_U">#REF!</definedName>
    <definedName name="f">#REF!</definedName>
    <definedName name="F_U">#REF!</definedName>
    <definedName name="f5day">#REF!</definedName>
    <definedName name="F5T_F" localSheetId="0">#REF!</definedName>
    <definedName name="F5T_F">#REF!</definedName>
    <definedName name="f6day">#REF!</definedName>
    <definedName name="f7day">#REF!</definedName>
    <definedName name="FAB" localSheetId="0">#REF!</definedName>
    <definedName name="fab">#REF!</definedName>
    <definedName name="fab_i">#REF!</definedName>
    <definedName name="fab_i_tech">#REF!</definedName>
    <definedName name="fab_o">#REF!</definedName>
    <definedName name="fab_o_tech">#REF!</definedName>
    <definedName name="FAB구분" localSheetId="0">#REF!</definedName>
    <definedName name="FAB구분">#REF!</definedName>
    <definedName name="FAX" hidden="1">{#N/A,#N/A,FALSE,"제목"}</definedName>
    <definedName name="fb">#N/A</definedName>
    <definedName name="FD" localSheetId="0">#REF!</definedName>
    <definedName name="FD">#REF!</definedName>
    <definedName name="FDDDDDD">#REF!</definedName>
    <definedName name="FDF" hidden="1">{#N/A,#N/A,FALSE,"CCTV"}</definedName>
    <definedName name="FDFD" hidden="1">{#N/A,#N/A,FALSE,"CCTV"}</definedName>
    <definedName name="FDG" hidden="1">{#N/A,#N/A,FALSE,"제목"}</definedName>
    <definedName name="FDS" hidden="1">{#N/A,#N/A,FALSE,"제목"}</definedName>
    <definedName name="FDSSSSSSS">#REF!</definedName>
    <definedName name="FF" localSheetId="0">#REF!</definedName>
    <definedName name="ff" hidden="1">#REF!</definedName>
    <definedName name="FFF" hidden="1">{#N/A,#N/A,FALSE,"단가표지"}</definedName>
    <definedName name="ffff" hidden="1">{#N/A,#N/A,FALSE,"CCTV"}</definedName>
    <definedName name="FFFFFFFFFF">#REF!</definedName>
    <definedName name="FFFFFFFFFFF">#REF!</definedName>
    <definedName name="FG" hidden="1">{"'표지'!$B$5"}</definedName>
    <definedName name="FG46TBTB4RTDKDK">#REF!</definedName>
    <definedName name="FGGG">#REF!</definedName>
    <definedName name="FGSOUTMP">#N/A</definedName>
    <definedName name="FGSOUTPP">#N/A</definedName>
    <definedName name="fh">#N/A</definedName>
    <definedName name="FILENAME">#REF!</definedName>
    <definedName name="FIRST">#REF!</definedName>
    <definedName name="FLEXIBLE100">#REF!</definedName>
    <definedName name="FLEXIBLE150">#REF!</definedName>
    <definedName name="FLEXIBLE200">#REF!</definedName>
    <definedName name="FLEXIBLE250">#REF!</definedName>
    <definedName name="FLG">#REF!</definedName>
    <definedName name="FLG_Orifice">#REF!</definedName>
    <definedName name="FR">#REF!</definedName>
    <definedName name="FRP">#REF!</definedName>
    <definedName name="FRPFL">#REF!</definedName>
    <definedName name="FRP공">#REF!</definedName>
    <definedName name="FRT_FAB">#REF!</definedName>
    <definedName name="FSD" hidden="1">{#N/A,#N/A,FALSE,"제목"}</definedName>
    <definedName name="FSDAF" hidden="1">{#N/A,#N/A,FALSE,"제목"}</definedName>
    <definedName name="FSDF" hidden="1">{#N/A,#N/A,FALSE,"운반시간"}</definedName>
    <definedName name="FSDFSDFDSFDSF">#N/A</definedName>
    <definedName name="FT_금액">#REF!</definedName>
    <definedName name="fu">#N/A</definedName>
    <definedName name="FV">#REF!</definedName>
    <definedName name="FVD">#REF!</definedName>
    <definedName name="fwerwe">#REF!</definedName>
    <definedName name="fy">#REF!</definedName>
    <definedName name="gasket">#REF!</definedName>
    <definedName name="gate">#REF!</definedName>
    <definedName name="GCODE">#N/A</definedName>
    <definedName name="GF_U">#REF!</definedName>
    <definedName name="GG">#REF!</definedName>
    <definedName name="GGGGGGGGG">#REF!</definedName>
    <definedName name="GH">#REF!</definedName>
    <definedName name="GHRR" hidden="1">{#VALUE!,#N/A,FALSE,0;#N/A,#N/A,FALSE,0;#N/A,#N/A,FALSE,0;#N/A,#N/A,FALSE,0;#N/A,#N/A,FALSE,0;#N/A,#N/A,FALSE,0;#N/A,#N/A,FALSE,0;#N/A,#N/A,FALSE,0;#N/A,#N/A,FALSE,0;#N/A,#N/A,FALSE,0;#N/A,#N/A,FALSE,0;#N/A,#N/A,FALSE,0;#N/A,#N/A,FALSE,0;#N/A,#N/A,FALSE,0;#N/A,#N/A,FALSE,0}</definedName>
    <definedName name="GJ">#REF!</definedName>
    <definedName name="GJH" hidden="1">{#N/A,#N/A,FALSE,"제목"}</definedName>
    <definedName name="globe">#REF!</definedName>
    <definedName name="GONGJONG">#REF!</definedName>
    <definedName name="GPRIC">#N/A</definedName>
    <definedName name="GUBUN">#N/A</definedName>
    <definedName name="GUMAK">#REF!</definedName>
    <definedName name="H">#REF!</definedName>
    <definedName name="H35_f35">#REF!</definedName>
    <definedName name="HANGER">#REF!</definedName>
    <definedName name="HANGER250">#REF!</definedName>
    <definedName name="HANGER300">#REF!</definedName>
    <definedName name="HANGER350">#REF!</definedName>
    <definedName name="HANGERA">#REF!</definedName>
    <definedName name="HANGERB">#REF!</definedName>
    <definedName name="HFHFHFHFHFHFHFHFHFH">#REF!</definedName>
    <definedName name="HGGGH" hidden="1">{#N/A,#N/A,FALSE,"제목"}</definedName>
    <definedName name="HH">#REF!</definedName>
    <definedName name="HHH">장비명</definedName>
    <definedName name="HI_전선관">#REF!</definedName>
    <definedName name="HJ" hidden="1">{#N/A,#N/A,FALSE,"제목"}</definedName>
    <definedName name="HJK" hidden="1">{"'표지'!$B$5"}</definedName>
    <definedName name="hk" hidden="1">{#N/A,#N/A,FALSE,"제목"}</definedName>
    <definedName name="hkjw" hidden="1">{#N/A,#N/A,FALSE,"제목"}</definedName>
    <definedName name="ho" hidden="1">{#N/A,#N/A,FALSE,"제목"}</definedName>
    <definedName name="HOOKUP">#REF!</definedName>
    <definedName name="HOST">#REF!</definedName>
    <definedName name="Hours" localSheetId="0">#REF!</definedName>
    <definedName name="Hours">#REF!</definedName>
    <definedName name="ht" hidden="1">{"'표지'!$B$5"}</definedName>
    <definedName name="html_cnt" hidden="1">{"'표지'!$B$5"}</definedName>
    <definedName name="html_cnt2" hidden="1">{"'표지'!$B$5"}</definedName>
    <definedName name="HTML_CodePage" hidden="1">949</definedName>
    <definedName name="HTML_Control" hidden="1">{"'Sheet1'!$A$1:$H$36"}</definedName>
    <definedName name="HTML_Description" hidden="1">""</definedName>
    <definedName name="HTML_Email" hidden="1">""</definedName>
    <definedName name="HTML_Header" hidden="1">""</definedName>
    <definedName name="HTML_LastUpdate" hidden="1">"97-12-30"</definedName>
    <definedName name="HTML_LineAfter" hidden="1">FALSE</definedName>
    <definedName name="HTML_LineBefore" hidden="1">FALSE</definedName>
    <definedName name="HTML_Name" hidden="1">"이호섭"</definedName>
    <definedName name="HTML_OBDlg2" hidden="1">TRUE</definedName>
    <definedName name="HTML_OBDlg3" hidden="1">TRUE</definedName>
    <definedName name="HTML_OBDlg4" hidden="1">TRUE</definedName>
    <definedName name="HTML_OS" hidden="1">0</definedName>
    <definedName name="HTML_PathFile" hidden="1">"F:\InetPub\wwwroot\SVC\svc1.htm"</definedName>
    <definedName name="HTML_PathTemplate" hidden="1">"D:\b_256lc\일보\HTMLTemp.htm"</definedName>
    <definedName name="HTML_Title" hidden="1">"센타주소"</definedName>
    <definedName name="htmlControl2" hidden="1">{"'표지'!$B$5"}</definedName>
    <definedName name="HTRH" hidden="1">{"'표지'!$B$5"}</definedName>
    <definedName name="HVAC1">#REF!</definedName>
    <definedName name="H반">#REF!</definedName>
    <definedName name="H온">#REF!</definedName>
    <definedName name="I">[12]Main!$J$46</definedName>
    <definedName name="iko" localSheetId="0">#REF!</definedName>
    <definedName name="iko">#REF!</definedName>
    <definedName name="IKON" localSheetId="0">#REF!</definedName>
    <definedName name="IKON">#REF!</definedName>
    <definedName name="IL">#REF!</definedName>
    <definedName name="IN">#REF!</definedName>
    <definedName name="IN_TAMT">#N/A</definedName>
    <definedName name="IN_TQTY">#N/A</definedName>
    <definedName name="IN_UC">#N/A</definedName>
    <definedName name="INAMT">#N/A</definedName>
    <definedName name="INQTY">#N/A</definedName>
    <definedName name="INSTDKADU">#REF!</definedName>
    <definedName name="INSTNFGP">#REF!</definedName>
    <definedName name="INSTNGL4">#REF!</definedName>
    <definedName name="INSTPGM">#REF!</definedName>
    <definedName name="INSTPIPELINE">#REF!</definedName>
    <definedName name="INSTTANK">#REF!</definedName>
    <definedName name="ISTC">#REF!</definedName>
    <definedName name="IT" hidden="1">{"'Sheet1'!$A$1:$H$36"}</definedName>
    <definedName name="IT수정" hidden="1">{"'Sheet1'!$A$1:$H$36"}</definedName>
    <definedName name="J" localSheetId="0">[14]!매크로19</definedName>
    <definedName name="J">#REF!</definedName>
    <definedName name="JA">#REF!</definedName>
    <definedName name="jan">#REF!</definedName>
    <definedName name="JB">#REF!</definedName>
    <definedName name="JH">#REF!</definedName>
    <definedName name="JI">장비명</definedName>
    <definedName name="JJ" localSheetId="0">#REF!</definedName>
    <definedName name="JJ">#REF!</definedName>
    <definedName name="jjl" hidden="1">{"'표지'!$B$5"}</definedName>
    <definedName name="jkg" hidden="1">{#N/A,#N/A,FALSE,"제목"}</definedName>
    <definedName name="jkm" hidden="1">{#N/A,#N/A,FALSE,"제목"}</definedName>
    <definedName name="JobCode">[15]Code!$B:$C</definedName>
    <definedName name="JSMIN">#REF!</definedName>
    <definedName name="JUNC_BOX">#REF!</definedName>
    <definedName name="kcc" hidden="1">#REF!</definedName>
    <definedName name="kcd" hidden="1">#REF!</definedName>
    <definedName name="kce" hidden="1">#REF!</definedName>
    <definedName name="kcr" hidden="1">#REF!</definedName>
    <definedName name="KFJG">#REF!</definedName>
    <definedName name="KGS">#REF!</definedName>
    <definedName name="KK" localSheetId="0">#REF!</definedName>
    <definedName name="KK">#REF!</definedName>
    <definedName name="KK.">#REF!</definedName>
    <definedName name="kmm" hidden="1">{#N/A,#N/A,FALSE,"제목"}</definedName>
    <definedName name="ko" hidden="1">{"'표지'!$B$5"}</definedName>
    <definedName name="kuh" hidden="1">{#N/A,#N/A,FALSE,"제목"}</definedName>
    <definedName name="LAMP">#REF!</definedName>
    <definedName name="LARGE" hidden="1">{#N/A,#N/A,FALSE,"제목"}</definedName>
    <definedName name="LAST" localSheetId="0">#REF!</definedName>
    <definedName name="LAST">#REF!</definedName>
    <definedName name="LAST1">#REF!</definedName>
    <definedName name="lay" hidden="1">{"'Sheet1'!$A$1:$H$36"}</definedName>
    <definedName name="LC256PY">#REF!</definedName>
    <definedName name="Legacy1" hidden="1">{"'표지'!$B$5"}</definedName>
    <definedName name="LG64PY">#REF!</definedName>
    <definedName name="light">"Picture 1"</definedName>
    <definedName name="LINE1" localSheetId="0">[8]DATA!$E$3:$V$3,[8]DATA!$E$5:$V$5,[8]DATA!$E$7:$V$7,[8]DATA!$E$9:$V$9,[8]DATA!$E$11:$V$11,[8]DATA!$E$13:$V$13,[8]DATA!$E$15:$V$15,[8]DATA!$E$17:$V$17,[8]DATA!$E$19:$V$19,[8]DATA!$E$21:$V$21</definedName>
    <definedName name="LINE1">#REF!</definedName>
    <definedName name="LINE100">#REF!</definedName>
    <definedName name="LINE2">[8]DATA!$Y$3:$AT$3,[8]DATA!$Y$5:$AT$5,[8]DATA!$Y$7:$AT$7,[8]DATA!$Y$9:$AT$9,[8]DATA!$Y$11:$AT$11,[8]DATA!$Y$13:$AT$13,[8]DATA!$Y$15:$AT$15,[8]DATA!$Y$17:$AT$17,[8]DATA!$Y$19:$AT$19,[8]DATA!#REF!</definedName>
    <definedName name="LINE95">#REF!</definedName>
    <definedName name="LINING">#REF!</definedName>
    <definedName name="LIST" hidden="1">{#N/A,#N/A,FALSE,"제목"}</definedName>
    <definedName name="LIST4" hidden="1">{#N/A,#N/A,FALSE,"제목"}</definedName>
    <definedName name="LLLL">#REF!</definedName>
    <definedName name="lnl">#REF!</definedName>
    <definedName name="lns">#REF!</definedName>
    <definedName name="loginid">#REF!</definedName>
    <definedName name="LOOP">#REF!</definedName>
    <definedName name="LOOP1">#REF!</definedName>
    <definedName name="LOOP2">#REF!</definedName>
    <definedName name="LOOP3">#REF!</definedName>
    <definedName name="LOOP4">#REF!</definedName>
    <definedName name="LPG">#REF!</definedName>
    <definedName name="LPGSOCKET">#REF!</definedName>
    <definedName name="LPRIC">#N/A</definedName>
    <definedName name="M" localSheetId="0">#REF!</definedName>
    <definedName name="M">#REF!</definedName>
    <definedName name="Macro1">#N/A</definedName>
    <definedName name="Macro2">#N/A</definedName>
    <definedName name="Macro3">#N/A</definedName>
    <definedName name="MACRO33">#N/A</definedName>
    <definedName name="Macro4">#N/A</definedName>
    <definedName name="Macro5">#N/A</definedName>
    <definedName name="Main">#REF!</definedName>
    <definedName name="MAINPART">#REF!</definedName>
    <definedName name="MaxSpot">#REF!</definedName>
    <definedName name="MC_NO" localSheetId="0">#REF!</definedName>
    <definedName name="MC_NO">#REF!</definedName>
    <definedName name="Mcode">[16]NET!$A$7:$G$956</definedName>
    <definedName name="mda">#REF!</definedName>
    <definedName name="MEAS_DATE" localSheetId="0">#REF!</definedName>
    <definedName name="MEAS_DATE">#REF!</definedName>
    <definedName name="MEAS_TOOL" localSheetId="0">#REF!</definedName>
    <definedName name="MEAS_TOOL">#REF!</definedName>
    <definedName name="MED">#REF!</definedName>
    <definedName name="MED실적">#REF!</definedName>
    <definedName name="MHL175W">#REF!</definedName>
    <definedName name="MHL250W">#REF!</definedName>
    <definedName name="MHL400W">#REF!</definedName>
    <definedName name="MICON">#N/A</definedName>
    <definedName name="MinSpot">#REF!</definedName>
    <definedName name="MinSpotSpec">#REF!</definedName>
    <definedName name="MJN">#REF!</definedName>
    <definedName name="mm" localSheetId="0">#REF!</definedName>
    <definedName name="mm">#REF!</definedName>
    <definedName name="MODEL" localSheetId="0">#REF!</definedName>
    <definedName name="MODEL">#N/A</definedName>
    <definedName name="MOTOR__농형_전폐">#REF!</definedName>
    <definedName name="MOUNT">#REF!</definedName>
    <definedName name="MPBOH">#N/A</definedName>
    <definedName name="MPEOH">#N/A</definedName>
    <definedName name="MPMOB">#REF!</definedName>
    <definedName name="MPRIC">#N/A</definedName>
    <definedName name="MUS">#REF!</definedName>
    <definedName name="M반">#REF!</definedName>
    <definedName name="M온">#REF!</definedName>
    <definedName name="NAME" localSheetId="0">#REF!</definedName>
    <definedName name="NAME">#REF!</definedName>
    <definedName name="needle">#REF!</definedName>
    <definedName name="NEW">#REF!</definedName>
    <definedName name="NEWNAME" hidden="1">{#N/A,#N/A,FALSE,"CCTV"}</definedName>
    <definedName name="ＮＥＹＯＫ">#REF!</definedName>
    <definedName name="NIPP">#REF!</definedName>
    <definedName name="nm" hidden="1">{#N/A,#N/A,FALSE,"제목"}</definedName>
    <definedName name="nnj" hidden="1">{#N/A,#N/A,FALSE,"제목"}</definedName>
    <definedName name="NO">#REF!</definedName>
    <definedName name="NOMU">#REF!</definedName>
    <definedName name="NW">#REF!</definedName>
    <definedName name="OK" hidden="1">#REF!</definedName>
    <definedName name="Old">#REF!</definedName>
    <definedName name="OPERATOR" localSheetId="0">#REF!</definedName>
    <definedName name="OPERATOR">#REF!</definedName>
    <definedName name="ORTM">#REF!</definedName>
    <definedName name="ORTM90">#REF!</definedName>
    <definedName name="OTH_UC">#N/A</definedName>
    <definedName name="OTHAMT">#N/A</definedName>
    <definedName name="OTHBOH">#N/A</definedName>
    <definedName name="OTHEOH">#N/A</definedName>
    <definedName name="OTHER">#N/A</definedName>
    <definedName name="Out_of_Scope" localSheetId="0">#REF!</definedName>
    <definedName name="Out_of_Scope">#REF!</definedName>
    <definedName name="OUTAMT">#N/A</definedName>
    <definedName name="OUTQTY">#N/A</definedName>
    <definedName name="P_1">[12]Main!$G$23</definedName>
    <definedName name="P_2">[12]Main!$G$24</definedName>
    <definedName name="P1693a3">#REF!</definedName>
    <definedName name="P5공사">장비명</definedName>
    <definedName name="PAC">#N/A</definedName>
    <definedName name="PACB">#N/A</definedName>
    <definedName name="PACC">#N/A</definedName>
    <definedName name="PACD">#N/A</definedName>
    <definedName name="PAGE0">#REF!</definedName>
    <definedName name="PAGE10">#REF!</definedName>
    <definedName name="PAGE12">#REF!</definedName>
    <definedName name="PAGE14">#REF!</definedName>
    <definedName name="PAGE16">#REF!</definedName>
    <definedName name="PAGE18">#REF!</definedName>
    <definedName name="page2">#REF!</definedName>
    <definedName name="PAGE20">#REF!</definedName>
    <definedName name="PAGE22">#REF!</definedName>
    <definedName name="PAGE25">#REF!</definedName>
    <definedName name="PAGE27">#REF!</definedName>
    <definedName name="PAGE29">#REF!</definedName>
    <definedName name="PAGE31">#REF!</definedName>
    <definedName name="PAGE33">#REF!</definedName>
    <definedName name="PAGE35">#REF!</definedName>
    <definedName name="PAGE37">#REF!</definedName>
    <definedName name="PAGE39">#REF!</definedName>
    <definedName name="PAGE4">#REF!</definedName>
    <definedName name="PAGE41">#REF!</definedName>
    <definedName name="PAGE43">#REF!</definedName>
    <definedName name="PAGE6">#REF!</definedName>
    <definedName name="PAGE8">#REF!</definedName>
    <definedName name="PAR1_U">#REF!</definedName>
    <definedName name="PAR2_U">#REF!</definedName>
    <definedName name="PARCA">#N/A</definedName>
    <definedName name="PART">#REF!</definedName>
    <definedName name="Period_Const" localSheetId="0">#REF!</definedName>
    <definedName name="Period_Const">#REF!</definedName>
    <definedName name="PGASKET">#REF!</definedName>
    <definedName name="PH">#N/A</definedName>
    <definedName name="picture1">#REF!</definedName>
    <definedName name="PIPE">#REF!</definedName>
    <definedName name="PIPE1">#REF!</definedName>
    <definedName name="PIPE250">#REF!</definedName>
    <definedName name="PIPE300">#REF!</definedName>
    <definedName name="PIPE350">#REF!</definedName>
    <definedName name="PIPE40">#REF!</definedName>
    <definedName name="pk">#REF!</definedName>
    <definedName name="PKG_detail">#REF!</definedName>
    <definedName name="PKG_LD">#N/A</definedName>
    <definedName name="pkg_o">#REF!</definedName>
    <definedName name="PKG_S">#REF!</definedName>
    <definedName name="PKGIN_IN_REV1_List">#REF!</definedName>
    <definedName name="PKK">#REF!</definedName>
    <definedName name="PKU">#REF!</definedName>
    <definedName name="PLANT_JE_GWAN_GONG">#REF!</definedName>
    <definedName name="PLUG">#REF!</definedName>
    <definedName name="PNAME">#N/A</definedName>
    <definedName name="pound">#REF!</definedName>
    <definedName name="PPBOH">#N/A</definedName>
    <definedName name="PPEOH">#N/A</definedName>
    <definedName name="PPK">#REF!</definedName>
    <definedName name="PPP">#REF!</definedName>
    <definedName name="PR" hidden="1">[17]ORIGN!$B$5:$M$136</definedName>
    <definedName name="PRICE">#REF!</definedName>
    <definedName name="PRIENT_TITLES">#REF!</definedName>
    <definedName name="PRIN_TITLES">#REF!</definedName>
    <definedName name="_xlnm.Print_Area" localSheetId="0">'ENF 불산'!$D$1:$N$108</definedName>
    <definedName name="_xlnm.Print_Area">#REF!</definedName>
    <definedName name="PRINT_AREA_MI" localSheetId="0">#REF!</definedName>
    <definedName name="PRINT_AREA_MI">#REF!</definedName>
    <definedName name="PRINT_AREA_MI1" localSheetId="0">#REF!</definedName>
    <definedName name="PRINT_AREA_MI1">#REF!</definedName>
    <definedName name="Print_Area1">#REF!</definedName>
    <definedName name="Print_Area11">#REF!</definedName>
    <definedName name="Print_Area111">#REF!</definedName>
    <definedName name="Print_Area1111">#REF!</definedName>
    <definedName name="Print_Area11111">#REF!</definedName>
    <definedName name="Print_Area111111">#REF!</definedName>
    <definedName name="Print_Area1111111">#REF!</definedName>
    <definedName name="Print_Area11111111">#REF!</definedName>
    <definedName name="print_title">[18]총괄표!#REF!</definedName>
    <definedName name="PRINT_TITLEES">#REF!</definedName>
    <definedName name="_xlnm.Print_Titles" localSheetId="0">#REF!</definedName>
    <definedName name="_xlnm.Print_Titles">#REF!</definedName>
    <definedName name="PRINT_TITLES_MI" localSheetId="0">#REF!</definedName>
    <definedName name="PRINT_TITLES_MI">#REF!</definedName>
    <definedName name="PRINT_TITLES_MI1" localSheetId="0">#REF!</definedName>
    <definedName name="PRINT_TITLES_MI1">#REF!</definedName>
    <definedName name="PRINT_TITLESS">#REF!</definedName>
    <definedName name="PrintArea">#REF!</definedName>
    <definedName name="PRN">#REF!</definedName>
    <definedName name="probe">#REF!</definedName>
    <definedName name="PRODUCT">#N/A</definedName>
    <definedName name="PROJNAME">#REF!</definedName>
    <definedName name="PRP2기">장비명</definedName>
    <definedName name="PRR" hidden="1">{"'status'!$B$2:$H$15"}</definedName>
    <definedName name="PRS" localSheetId="0" hidden="1">'ENF 불산'!#REF!</definedName>
    <definedName name="PRS" hidden="1">#REF!</definedName>
    <definedName name="PRT">#N/A</definedName>
    <definedName name="PSV">[2]BATCH!#REF!</definedName>
    <definedName name="psychro_hdbrh">#N/A</definedName>
    <definedName name="Pump1">#REF!</definedName>
    <definedName name="Pump2">#REF!</definedName>
    <definedName name="Pump3">#REF!</definedName>
    <definedName name="PVC10T">#REF!</definedName>
    <definedName name="PVC5T">#REF!</definedName>
    <definedName name="PVC6T">#REF!</definedName>
    <definedName name="PVC8T">#REF!</definedName>
    <definedName name="PVCPLATE15">#REF!</definedName>
    <definedName name="P반">#REF!</definedName>
    <definedName name="P온">#REF!</definedName>
    <definedName name="Q" localSheetId="0">#REF!</definedName>
    <definedName name="Q">#REF!</definedName>
    <definedName name="q1u" localSheetId="0">#REF!</definedName>
    <definedName name="q1u">#REF!</definedName>
    <definedName name="QAAAA">#N/A</definedName>
    <definedName name="QAMT86106">#N/A</definedName>
    <definedName name="qeqwe">장비명</definedName>
    <definedName name="QLSU" hidden="1">{#N/A,#N/A,FALSE,"제목"}</definedName>
    <definedName name="QQ" localSheetId="0">#REF!</definedName>
    <definedName name="QQ" hidden="1">{"'status'!$B$2:$H$15"}</definedName>
    <definedName name="QQQ">#REF!</definedName>
    <definedName name="qqqq" hidden="1">{#N/A,#N/A,FALSE,"제목"}</definedName>
    <definedName name="QRABOH">#N/A</definedName>
    <definedName name="QRAEOH">#N/A</definedName>
    <definedName name="QSFR" localSheetId="0">#REF!</definedName>
    <definedName name="QSFR">#REF!</definedName>
    <definedName name="Query_최종_">#REF!</definedName>
    <definedName name="qw" localSheetId="0" hidden="1">{#N/A,#N/A,FALSE,"단가표지"}</definedName>
    <definedName name="QW">#REF!</definedName>
    <definedName name="qwos" hidden="1">{#N/A,#N/A,FALSE,"제목"}</definedName>
    <definedName name="qwq">장비명</definedName>
    <definedName name="QWQWEEEE">#REF!</definedName>
    <definedName name="QWWQWWQ">#REF!</definedName>
    <definedName name="QWWWWQ">#REF!</definedName>
    <definedName name="R_113">#REF!</definedName>
    <definedName name="R_75">#REF!</definedName>
    <definedName name="r_95">#REF!</definedName>
    <definedName name="R_U">#REF!</definedName>
    <definedName name="RAREA">#REF!</definedName>
    <definedName name="rate">#REF!</definedName>
    <definedName name="rate_5">#REF!</definedName>
    <definedName name="rate_a">#REF!</definedName>
    <definedName name="RBOLT">#REF!</definedName>
    <definedName name="RE">#REF!</definedName>
    <definedName name="RE_SIZE">#REF!</definedName>
    <definedName name="_xlnm.Recorder" localSheetId="0">#REF!</definedName>
    <definedName name="_xlnm.Recorder">#REF!</definedName>
    <definedName name="RED">#REF!</definedName>
    <definedName name="reply">[2]BATCH!#REF!</definedName>
    <definedName name="rfbgh" hidden="1">{#N/A,#N/A,FALSE,"제목"}</definedName>
    <definedName name="RGHKJH" hidden="1">{"'표지'!$B$5"}</definedName>
    <definedName name="RHAB">#REF!</definedName>
    <definedName name="RJN">#REF!</definedName>
    <definedName name="rk">장비명</definedName>
    <definedName name="rkfm" hidden="1">{#N/A,#N/A,FALSE,"PHOTO5";#N/A,#N/A,FALSE,"ETCH5";#N/A,#N/A,FALSE,"DIFF5";#N/A,#N/A,FALSE,"CVD5";#N/A,#N/A,FALSE,"I5";#N/A,#N/A,FALSE,"METAL5";#N/A,#N/A,FALSE,"PHOTO6";#N/A,#N/A,FALSE,"ETCH6";#N/A,#N/A,FALSE,"DIFF6";#N/A,#N/A,FALSE,"CVD6";#N/A,#N/A,FALSE,"I6";#N/A,#N/A,FALSE,"METAL6"}</definedName>
    <definedName name="RMRNOT">#N/A</definedName>
    <definedName name="RNDBOH">#N/A</definedName>
    <definedName name="RNDEOH">#N/A</definedName>
    <definedName name="ROTAT">#N/A</definedName>
    <definedName name="ROTAT1">#N/A</definedName>
    <definedName name="ROTAT2">#N/A</definedName>
    <definedName name="ROTAT3">#N/A</definedName>
    <definedName name="ROTAT4">#N/A</definedName>
    <definedName name="RRRRRRRRRRR">#REF!</definedName>
    <definedName name="rth" hidden="1">{"'표지'!$B$5"}</definedName>
    <definedName name="RTHHGH" hidden="1">{"'표지'!$B$5"}</definedName>
    <definedName name="runtime">#REF!</definedName>
    <definedName name="RUS" localSheetId="0">#REF!</definedName>
    <definedName name="RUS">장비명</definedName>
    <definedName name="RWER" hidden="1">{#N/A,#N/A,FALSE,"제목"}</definedName>
    <definedName name="RYANG">#N/A</definedName>
    <definedName name="S" hidden="1">{"'Sheet1'!$A$1:$H$36"}</definedName>
    <definedName name="SA">#REF!</definedName>
    <definedName name="SADDLE">#REF!</definedName>
    <definedName name="safdf" hidden="1">{#N/A,#N/A,TRUE,"960318-1";#N/A,#N/A,TRUE,"960318-2";#N/A,#N/A,TRUE,"960318-3"}</definedName>
    <definedName name="SAFDSFSDFSDFSDF">#N/A</definedName>
    <definedName name="SALE">#N/A</definedName>
    <definedName name="SALEBOH">#N/A</definedName>
    <definedName name="SALEEOH">#N/A</definedName>
    <definedName name="SAMBOH">#N/A</definedName>
    <definedName name="SAMEOH">#N/A</definedName>
    <definedName name="SAP" localSheetId="0" hidden="1">[5]ORIGN!#REF!</definedName>
    <definedName name="SAP" hidden="1">[5]ORIGN!#REF!</definedName>
    <definedName name="SAV">#N/A</definedName>
    <definedName name="SCODE">#N/A</definedName>
    <definedName name="SCRBOH">#N/A</definedName>
    <definedName name="SCREOH">#N/A</definedName>
    <definedName name="SCSI_HOST_ADPT">#REF!</definedName>
    <definedName name="SD1_U">#REF!</definedName>
    <definedName name="SD2_U">#REF!</definedName>
    <definedName name="sdadww" hidden="1">{#N/A,#N/A,TRUE,"960318-1";#N/A,#N/A,TRUE,"960318-2";#N/A,#N/A,TRUE,"960318-3"}</definedName>
    <definedName name="SDDDDDD">#N/A</definedName>
    <definedName name="sdf">#REF!</definedName>
    <definedName name="sdfasfd" localSheetId="0" hidden="1">{#N/A,#N/A,TRUE,"960318-1";#N/A,#N/A,TRUE,"960318-2";#N/A,#N/A,TRUE,"960318-3"}</definedName>
    <definedName name="sdfasfd" hidden="1">{#N/A,#N/A,TRUE,"960318-1";#N/A,#N/A,TRUE,"960318-2";#N/A,#N/A,TRUE,"960318-3"}</definedName>
    <definedName name="sdfd" hidden="1">{"'status'!$B$2:$H$15"}</definedName>
    <definedName name="SDFSDF">#N/A</definedName>
    <definedName name="SDFSDF2">#N/A</definedName>
    <definedName name="SDFSDFDSF">#N/A</definedName>
    <definedName name="SDNE_113">#REF!</definedName>
    <definedName name="SDNE_75">#REF!</definedName>
    <definedName name="SDNW_113">#REF!</definedName>
    <definedName name="SDNW_75">#REF!</definedName>
    <definedName name="sdnw_95">#REF!</definedName>
    <definedName name="sdr" hidden="1">{#N/A,#N/A,TRUE,"960318-1";#N/A,#N/A,TRUE,"960318-2";#N/A,#N/A,TRUE,"960318-3"}</definedName>
    <definedName name="SDSE_113">#REF!</definedName>
    <definedName name="SDSE_75">#REF!</definedName>
    <definedName name="sdse_95">#REF!</definedName>
    <definedName name="SDSW_113">#REF!</definedName>
    <definedName name="SDSW_75">#REF!</definedName>
    <definedName name="sdsw_95">#REF!</definedName>
    <definedName name="selection">#REF!</definedName>
    <definedName name="SERIAL_NO" localSheetId="0">#REF!</definedName>
    <definedName name="SERIAL_NO">#REF!</definedName>
    <definedName name="sert" hidden="1">{#N/A,#N/A,FALSE,"PHOTO5";#N/A,#N/A,FALSE,"ETCH5";#N/A,#N/A,FALSE,"DIFF5";#N/A,#N/A,FALSE,"CVD5";#N/A,#N/A,FALSE,"I5";#N/A,#N/A,FALSE,"METAL5";#N/A,#N/A,FALSE,"PHOTO6";#N/A,#N/A,FALSE,"ETCH6";#N/A,#N/A,FALSE,"DIFF6";#N/A,#N/A,FALSE,"CVD6";#N/A,#N/A,FALSE,"I6";#N/A,#N/A,FALSE,"METAL6"}</definedName>
    <definedName name="SETANCHOR10">#REF!</definedName>
    <definedName name="SETANCHOR12">#REF!</definedName>
    <definedName name="sewqcq" hidden="1">{#N/A,#N/A,FALSE,"제목"}</definedName>
    <definedName name="sf" hidden="1">{#N/A,#N/A,TRUE,"960318-1";#N/A,#N/A,TRUE,"960318-2";#N/A,#N/A,TRUE,"960318-3"}</definedName>
    <definedName name="sf_a1">[12]sf!$C$29:$C$129</definedName>
    <definedName name="sf_a2">[12]sf!$D$29:$D$129</definedName>
    <definedName name="sf_b1">[12]sf!$E$29:$E$129</definedName>
    <definedName name="sf_b2">[12]sf!$F$29:$F$129</definedName>
    <definedName name="SFSDFS">#REF!</definedName>
    <definedName name="sfw" hidden="1">{#N/A,#N/A,TRUE,"960318-1";#N/A,#N/A,TRUE,"960318-2";#N/A,#N/A,TRUE,"960318-3"}</definedName>
    <definedName name="SG_U">#REF!</definedName>
    <definedName name="SGN_75">#REF!</definedName>
    <definedName name="SGNE_113">#REF!</definedName>
    <definedName name="SGNE_75">#REF!</definedName>
    <definedName name="SGNE_95">#REF!</definedName>
    <definedName name="SGNW_113">#REF!</definedName>
    <definedName name="SGNW_75">#REF!</definedName>
    <definedName name="sgnw_95">#REF!</definedName>
    <definedName name="SGSE_113">#REF!</definedName>
    <definedName name="SGSE_75">#REF!</definedName>
    <definedName name="SGSE_95">#REF!</definedName>
    <definedName name="SGSW_113">#REF!</definedName>
    <definedName name="SGSW_75">#REF!</definedName>
    <definedName name="sgsw_95">#REF!</definedName>
    <definedName name="SH" hidden="1">{#N/A,#N/A,FALSE,"제목"}</definedName>
    <definedName name="shee2" hidden="1">{#N/A,#N/A,TRUE,"960318-1";#N/A,#N/A,TRUE,"960318-2";#N/A,#N/A,TRUE,"960318-3"}</definedName>
    <definedName name="sheet2" hidden="1">{#N/A,#N/A,TRUE,"960318-1";#N/A,#N/A,TRUE,"960318-2";#N/A,#N/A,TRUE,"960318-3"}</definedName>
    <definedName name="sheet3">#REF!</definedName>
    <definedName name="SIGHT150">#REF!</definedName>
    <definedName name="SIGHT300">#REF!</definedName>
    <definedName name="SIGHT300200">#REF!</definedName>
    <definedName name="SIGHT300300">#REF!</definedName>
    <definedName name="SIGHT450">#REF!</definedName>
    <definedName name="SIGHT450300">#REF!</definedName>
    <definedName name="SIGHT450x450">#REF!</definedName>
    <definedName name="Size" localSheetId="0">#REF!</definedName>
    <definedName name="SIZE">#REF!</definedName>
    <definedName name="SIZEC">#REF!</definedName>
    <definedName name="sk" hidden="1">{#N/A,#N/A,TRUE,"960318-1";#N/A,#N/A,TRUE,"960318-2";#N/A,#N/A,TRUE,"960318-3"}</definedName>
    <definedName name="SLG4_1" hidden="1">{"'status'!$B$2:$H$15"}</definedName>
    <definedName name="SMLTOOLS">#REF!</definedName>
    <definedName name="SOCKET100">#REF!</definedName>
    <definedName name="SOCKET150">#REF!</definedName>
    <definedName name="SOCKET200">#REF!</definedName>
    <definedName name="SOCKET250">#REF!</definedName>
    <definedName name="SOCKET300">#REF!</definedName>
    <definedName name="SOCKET350">#REF!</definedName>
    <definedName name="SOL">#REF!</definedName>
    <definedName name="SONBOH">#N/A</definedName>
    <definedName name="SONEOH">#N/A</definedName>
    <definedName name="SPEC">#REF!</definedName>
    <definedName name="SPECI">#N/A</definedName>
    <definedName name="sqrwer" hidden="1">{#N/A,#N/A,TRUE,"960318-1";#N/A,#N/A,TRUE,"960318-2";#N/A,#N/A,TRUE,"960318-3"}</definedName>
    <definedName name="SR_113">#REF!</definedName>
    <definedName name="SR_75">#REF!</definedName>
    <definedName name="sr_95">#REF!</definedName>
    <definedName name="SR_U">#REF!</definedName>
    <definedName name="sre" hidden="1">{#N/A,#N/A,TRUE,"960318-1";#N/A,#N/A,TRUE,"960318-2";#N/A,#N/A,TRUE,"960318-3"}</definedName>
    <definedName name="srfew" hidden="1">{#N/A,#N/A,TRUE,"960318-1";#N/A,#N/A,TRUE,"960318-2";#N/A,#N/A,TRUE,"960318-3"}</definedName>
    <definedName name="SS">#REF!</definedName>
    <definedName name="ssdd" hidden="1">{#N/A,#N/A,TRUE,"960318-1";#N/A,#N/A,TRUE,"960318-2";#N/A,#N/A,TRUE,"960318-3"}</definedName>
    <definedName name="SSS" localSheetId="0">#REF!</definedName>
    <definedName name="SSS">장비명</definedName>
    <definedName name="SSSSSS">#N/A</definedName>
    <definedName name="START">#REF!</definedName>
    <definedName name="START3">#N/A</definedName>
    <definedName name="START4">[19]S0!#REF!</definedName>
    <definedName name="START5">[19]S0!#REF!</definedName>
    <definedName name="START6">[19]S0!#REF!</definedName>
    <definedName name="START7">[19]S0!#REF!</definedName>
    <definedName name="START8">[19]S0!#REF!</definedName>
    <definedName name="START9">[19]S0!#REF!</definedName>
    <definedName name="starttime">#REF!</definedName>
    <definedName name="steam_trap">#REF!</definedName>
    <definedName name="STI">#REF!</definedName>
    <definedName name="Story_Total" localSheetId="0">#REF!</definedName>
    <definedName name="Story_Total">#REF!</definedName>
    <definedName name="Struct_Type" localSheetId="0">#REF!</definedName>
    <definedName name="Struct_Type">#REF!</definedName>
    <definedName name="SUB">#REF!</definedName>
    <definedName name="SubDic">#REF!</definedName>
    <definedName name="SUM">#REF!</definedName>
    <definedName name="SUMARY">#REF!</definedName>
    <definedName name="summary">#REF!</definedName>
    <definedName name="sung">#N/A</definedName>
    <definedName name="TCABLE">#REF!</definedName>
    <definedName name="TEE">#REF!</definedName>
    <definedName name="temp_strainer">#REF!</definedName>
    <definedName name="THK">#REF!</definedName>
    <definedName name="THNN" hidden="1">{"'표지'!$B$5"}</definedName>
    <definedName name="THYT" hidden="1">{"'표지'!$B$5"}</definedName>
    <definedName name="TIC">#REF!</definedName>
    <definedName name="TIT" localSheetId="0">#REF!</definedName>
    <definedName name="TIT">#REF!</definedName>
    <definedName name="TITLE1" localSheetId="0">[11]BATCH!#REF!</definedName>
    <definedName name="TITLE1">#REF!</definedName>
    <definedName name="TITLES_PRINT">[20]C3!#REF!</definedName>
    <definedName name="TNSQJS">#REF!</definedName>
    <definedName name="to">#REF!</definedName>
    <definedName name="TOA">#REF!</definedName>
    <definedName name="TOL">#REF!</definedName>
    <definedName name="TOP">#N/A</definedName>
    <definedName name="TOTAL" localSheetId="0">#REF!</definedName>
    <definedName name="total">#REF!</definedName>
    <definedName name="Total_Floor_Area" localSheetId="0">#REF!</definedName>
    <definedName name="Total_Floor_Area">#REF!</definedName>
    <definedName name="TOTAL1" localSheetId="0">#REF!</definedName>
    <definedName name="TOTAL1">#REF!</definedName>
    <definedName name="TOTAL2" localSheetId="0">#REF!</definedName>
    <definedName name="TOTAL2">#REF!</definedName>
    <definedName name="TRANS">#REF!</definedName>
    <definedName name="TRHTHJ" hidden="1">{"'표지'!$B$5"}</definedName>
    <definedName name="TRUCK">#REF!</definedName>
    <definedName name="TSWGR">#REF!</definedName>
    <definedName name="TT" localSheetId="0">#REF!</definedName>
    <definedName name="TT">#REF!</definedName>
    <definedName name="TTL_COS">#N/A</definedName>
    <definedName name="TTL_SALE">#N/A</definedName>
    <definedName name="TTL_UC">#N/A</definedName>
    <definedName name="TTLSALE">#N/A</definedName>
    <definedName name="twh">#REF!</definedName>
    <definedName name="TYPE">#REF!</definedName>
    <definedName name="TYPEEA">#REF!</definedName>
    <definedName name="ul">#REF!</definedName>
    <definedName name="UMC">#REF!</definedName>
    <definedName name="UNION">#REF!</definedName>
    <definedName name="UNIT">#REF!</definedName>
    <definedName name="Units">#REF!</definedName>
    <definedName name="US">#REF!</definedName>
    <definedName name="V">#REF!</definedName>
    <definedName name="VARAMT">#N/A</definedName>
    <definedName name="VAREOH">#N/A</definedName>
    <definedName name="VD">#REF!</definedName>
    <definedName name="VMB3MCAP">#REF!</definedName>
    <definedName name="VMB3MELBOW">#REF!</definedName>
    <definedName name="VMB3MTEE">#REF!</definedName>
    <definedName name="VMB3MVALVE">#REF!</definedName>
    <definedName name="VMB3RED">#REF!</definedName>
    <definedName name="VMB3SCAP">#REF!</definedName>
    <definedName name="VMB3SELBOW">#REF!</definedName>
    <definedName name="VMB3STEE">#REF!</definedName>
    <definedName name="VMB3SVALVE">#REF!</definedName>
    <definedName name="VMB4MCAP">#REF!</definedName>
    <definedName name="VMB4MELBOW">#REF!</definedName>
    <definedName name="VMB4MTEE">#REF!</definedName>
    <definedName name="VMB4MVALVE">#REF!</definedName>
    <definedName name="VMB4RED">#REF!</definedName>
    <definedName name="VMB4SCAP">#REF!</definedName>
    <definedName name="VMB4SELBOW">#REF!</definedName>
    <definedName name="VMB4STEE">#REF!</definedName>
    <definedName name="VMB4SVALVE">#REF!</definedName>
    <definedName name="w" hidden="1">{#N/A,#N/A,FALSE,"CCTV"}</definedName>
    <definedName name="w_1">[12]Main!$G$27</definedName>
    <definedName name="w_2">[12]Main!$G$28</definedName>
    <definedName name="W_TIME">#REF!</definedName>
    <definedName name="w1eoptime">#REF!</definedName>
    <definedName name="w1error">#REF!</definedName>
    <definedName name="w1recipe">#REF!</definedName>
    <definedName name="w1time">#REF!</definedName>
    <definedName name="WAFER_生産" localSheetId="0">#REF!</definedName>
    <definedName name="WAFER_生産">#REF!</definedName>
    <definedName name="WASDASD">#N/A</definedName>
    <definedName name="WBNE_113">#REF!</definedName>
    <definedName name="WBNE_75">#REF!</definedName>
    <definedName name="WBNE_95">#REF!</definedName>
    <definedName name="WBNW_113">#REF!</definedName>
    <definedName name="WBNW_75">#REF!</definedName>
    <definedName name="WBNW_95">#REF!</definedName>
    <definedName name="WBSE_113">#REF!</definedName>
    <definedName name="WBSE_75">#REF!</definedName>
    <definedName name="WBSE_95">#REF!</definedName>
    <definedName name="WBSW_113">#REF!</definedName>
    <definedName name="WBSW_75">#REF!</definedName>
    <definedName name="WBSW_95">#REF!</definedName>
    <definedName name="WCNE_113">#REF!</definedName>
    <definedName name="wcne_75">#REF!</definedName>
    <definedName name="WCNE_95">#REF!</definedName>
    <definedName name="WCNW_113">#REF!</definedName>
    <definedName name="WCNW_75">#REF!</definedName>
    <definedName name="WCNW_95">#REF!</definedName>
    <definedName name="WCSE_113">#REF!</definedName>
    <definedName name="WCSE_75">#REF!</definedName>
    <definedName name="WCSE_95">#REF!</definedName>
    <definedName name="WCSW_113">#REF!</definedName>
    <definedName name="WCSW_75">#REF!</definedName>
    <definedName name="WCSW_95">#REF!</definedName>
    <definedName name="wd">#REF!</definedName>
    <definedName name="WE" hidden="1">{"'표지'!$B$5"}</definedName>
    <definedName name="WEERRRRRRRRRRRRRRRRR">#REF!</definedName>
    <definedName name="weewq" hidden="1">{#N/A,#N/A,TRUE,"960318-1";#N/A,#N/A,TRUE,"960318-2";#N/A,#N/A,TRUE,"960318-3"}</definedName>
    <definedName name="weq" hidden="1">{#N/A,#N/A,FALSE,"제목"}</definedName>
    <definedName name="WF생산" localSheetId="0">#REF!</definedName>
    <definedName name="WF생산">#REF!</definedName>
    <definedName name="WINAREA">#REF!</definedName>
    <definedName name="wl">#REF!</definedName>
    <definedName name="wls">#REF!,#REF!,#REF!,#REF!,#REF!,#REF!</definedName>
    <definedName name="wm.조골재1" hidden="1">{#N/A,#N/A,FALSE,"조골재"}</definedName>
    <definedName name="WN_Tech">#REF!</definedName>
    <definedName name="WNY_Tech">#REF!</definedName>
    <definedName name="WOL">#REF!</definedName>
    <definedName name="WON">#REF!</definedName>
    <definedName name="Work" localSheetId="0">#REF!</definedName>
    <definedName name="Work">#REF!</definedName>
    <definedName name="Working" localSheetId="0">#REF!</definedName>
    <definedName name="Working">#REF!</definedName>
    <definedName name="Working_Days" localSheetId="0">#REF!</definedName>
    <definedName name="Working_Days">#REF!</definedName>
    <definedName name="Working_Hours" localSheetId="0">#REF!</definedName>
    <definedName name="Working_Hours">#REF!</definedName>
    <definedName name="WRITE" localSheetId="0" hidden="1">{#N/A,#N/A,FALSE,"CCTV"}</definedName>
    <definedName name="WRITE" hidden="1">{#N/A,#N/A,FALSE,"CCTV"}</definedName>
    <definedName name="wrn.0812ESC." hidden="1">{#N/A,#N/A,FALSE,"물가변동";#N/A,#N/A,FALSE,"집계";#N/A,#N/A,FALSE,"도급집계";#N/A,#N/A,FALSE,"예산서";#N/A,#N/A,FALSE,"터빈";#N/A,#N/A,FALSE,"보일러";#N/A,#N/A,FALSE,"품셈";#N/A,#N/A,FALSE,"부표";#N/A,#N/A,FALSE,"적용노임";#N/A,#N/A,FALSE,"장비노임";#N/A,#N/A,FALSE,"정산품질";#N/A,#N/A,FALSE,"신규별표";#N/A,#N/A,FALSE,"정산신규품";#N/A,#N/A,FALSE,"ESC별표"}</definedName>
    <definedName name="wrn.111." hidden="1">{#N/A,#N/A,FALSE,"제목"}</definedName>
    <definedName name="wrn.2번." hidden="1">{#N/A,#N/A,FALSE,"2~8번"}</definedName>
    <definedName name="wrn.34건물기초." hidden="1">{#N/A,#N/A,FALSE,"집계";#N/A,#N/A,FALSE,"표지";#N/A,#N/A,FALSE,"터빈집계";#N/A,#N/A,FALSE,"터빈내역";#N/A,#N/A,FALSE,"주제어집계";#N/A,#N/A,FALSE,"주제어내역";#N/A,#N/A,FALSE,"보일러집계";#N/A,#N/A,FALSE,"보일러내역"}</definedName>
    <definedName name="wrn.ac30prn." hidden="1">{#N/A,#N/A,FALSE,"별표20 ";#N/A,#N/A,FALSE,"부표";#N/A,#N/A,FALSE,"품셈내역";#N/A,#N/A,FALSE,"품셈집계";#N/A,#N/A,FALSE,"내역서";#N/A,#N/A,FALSE,"집계표";#N/A,#N/A,FALSE,"표지";#N/A,#N/A,FALSE,"별표총괄표"}</definedName>
    <definedName name="wrn.BM." localSheetId="0" hidden="1">{#N/A,#N/A,FALSE,"CCTV"}</definedName>
    <definedName name="wrn.BM." hidden="1">{#N/A,#N/A,FALSE,"CCTV"}</definedName>
    <definedName name="wrn.BM.1" hidden="1">{#N/A,#N/A,FALSE,"CCTV"}</definedName>
    <definedName name="wrn.FA._.반송시스템." hidden="1">{#N/A,#N/A,FALSE,"MONTHLY DOWN TIME";#N/A,#N/A,FALSE,"MONTHLY ERROR수 ";#N/A,#N/A,FALSE,"월간업무보고 표지"}</definedName>
    <definedName name="wrn.FIII._.HOOK._.UP._.견적서." localSheetId="0" hidden="1">{#N/A,#N/A,TRUE,"960318-1";#N/A,#N/A,TRUE,"960318-2";#N/A,#N/A,TRUE,"960318-3"}</definedName>
    <definedName name="wrn.FIII._.HOOK._.UP._.견적서." hidden="1">{#N/A,#N/A,TRUE,"960318-1";#N/A,#N/A,TRUE,"960318-2";#N/A,#N/A,TRUE,"960318-3"}</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골재소요량." hidden="1">{#N/A,#N/A,FALSE,"골재소요량";#N/A,#N/A,FALSE,"골재소요량"}</definedName>
    <definedName name="wrn.기성." hidden="1">{#N/A,#N/A,FALSE,"신청통보";#N/A,#N/A,FALSE,"기성확인서";#N/A,#N/A,FALSE,"기성내역서"}</definedName>
    <definedName name="wrn.기초." hidden="1">{#N/A,#N/A,FALSE,"터빈집계";#N/A,#N/A,FALSE,"터빈내역";#N/A,#N/A,FALSE,"보일러집계";#N/A,#N/A,FALSE,"보일러내역"}</definedName>
    <definedName name="wrn.단가표지." hidden="1">{#N/A,#N/A,FALSE,"단가표지"}</definedName>
    <definedName name="wrn.보일러마감." hidden="1">{#N/A,#N/A,FALSE,"물가변동 (2)";#N/A,#N/A,FALSE,"공사비";#N/A,#N/A,FALSE,"사급";#N/A,#N/A,FALSE,"도급집계";#N/A,#N/A,FALSE,"재료비";#N/A,#N/A,FALSE,"노무비";#N/A,#N/A,FALSE,"경비"}</definedName>
    <definedName name="wrn.시행결의." hidden="1">{#N/A,#N/A,FALSE,"도급대비시행율";#N/A,#N/A,FALSE,"결의서";#N/A,#N/A,FALSE,"내역서";#N/A,#N/A,FALSE,"도급예상"}</definedName>
    <definedName name="wrn.외주기성." hidden="1">{#N/A,#N/A,FALSE,"신청통보";#N/A,#N/A,FALSE,"기성확인서";#N/A,#N/A,FALSE,"기성내역서"}</definedName>
    <definedName name="wrn.운반시간." hidden="1">{#N/A,#N/A,FALSE,"운반시간"}</definedName>
    <definedName name="wrn.자동화연구소._.자료." hidden="1">{#VALUE!,#N/A,FALSE,0;#N/A,#N/A,FALSE,0;#N/A,#N/A,FALSE,0;#N/A,#N/A,FALSE,0;#N/A,#N/A,FALSE,0;#N/A,#N/A,FALSE,0;#N/A,#N/A,FALSE,0;#N/A,#N/A,FALSE,0;#N/A,#N/A,FALSE,0;#N/A,#N/A,FALSE,0;#N/A,#N/A,FALSE,0;#N/A,#N/A,FALSE,0;#N/A,#N/A,FALSE,0;#N/A,#N/A,FALSE,0;#N/A,#N/A,FALSE,0}</definedName>
    <definedName name="wrn.조골재." hidden="1">{#N/A,#N/A,FALSE,"조골재"}</definedName>
    <definedName name="wrn.주가동율." hidden="1">{#N/A,#N/A,FALSE,"PHOTO5";#N/A,#N/A,FALSE,"ETCH5";#N/A,#N/A,FALSE,"DIFF5";#N/A,#N/A,FALSE,"CVD5";#N/A,#N/A,FALSE,"I5";#N/A,#N/A,FALSE,"METAL5";#N/A,#N/A,FALSE,"PHOTO6";#N/A,#N/A,FALSE,"ETCH6";#N/A,#N/A,FALSE,"DIFF6";#N/A,#N/A,FALSE,"CVD6";#N/A,#N/A,FALSE,"I6";#N/A,#N/A,FALSE,"METAL6"}</definedName>
    <definedName name="wrn.표지목차." hidden="1">{#N/A,#N/A,FALSE,"표지목차"}</definedName>
    <definedName name="wrn.혼합골재." hidden="1">{#N/A,#N/A,FALSE,"혼합골재"}</definedName>
    <definedName name="WSSS">#N/A</definedName>
    <definedName name="ww" hidden="1">{#N/A,#N/A,FALSE,"골재소요량";#N/A,#N/A,FALSE,"골재소요량"}</definedName>
    <definedName name="www">#REF!</definedName>
    <definedName name="WWWW">#N/A</definedName>
    <definedName name="WWWWWWWWWWWWW">#REF!</definedName>
    <definedName name="WWWWWWWWWWWWWWWW">#REF!</definedName>
    <definedName name="x">[12]sf!$B$29:$B$129</definedName>
    <definedName name="XlDlg">1</definedName>
    <definedName name="XRLTWH1">#REF!</definedName>
    <definedName name="XRLTWH2">#REF!</definedName>
    <definedName name="XRLTWH3">#REF!</definedName>
    <definedName name="XX">#REF!</definedName>
    <definedName name="xxxx" hidden="1">{"'표지'!$B$5"}</definedName>
    <definedName name="y_strainer">#REF!</definedName>
    <definedName name="Y2K" localSheetId="0" hidden="1">'ENF 불산'!#REF!</definedName>
    <definedName name="Y2K" hidden="1">#REF!</definedName>
    <definedName name="yen">#REF!</definedName>
    <definedName name="yes">#N/A</definedName>
    <definedName name="yh" hidden="1">{#N/A,#N/A,FALSE,"제목"}</definedName>
    <definedName name="YKC" hidden="1">{#N/A,#N/A,FALSE,"제목"}</definedName>
    <definedName name="yn">#REF!</definedName>
    <definedName name="yr" hidden="1">{"'표지'!$B$5"}</definedName>
    <definedName name="ys">#REF!</definedName>
    <definedName name="YU">#N/A</definedName>
    <definedName name="Z" localSheetId="0">#REF!</definedName>
    <definedName name="Z">#REF!</definedName>
    <definedName name="ZAAAAAAAA">#N/A</definedName>
    <definedName name="zz" localSheetId="0">#REF!</definedName>
    <definedName name="zz" hidden="1">{"'Sheet1'!$A$1:$H$36"}</definedName>
    <definedName name="μμ±Þ2">#REF!</definedName>
    <definedName name="ｱ1">[21]原価内訳表!#REF!</definedName>
    <definedName name="ㄱ" localSheetId="0">#REF!</definedName>
    <definedName name="ㄱ">#REF!</definedName>
    <definedName name="ㄱㄱ">#REF!</definedName>
    <definedName name="ㄱㄱㄱ">#REF!</definedName>
    <definedName name="ㄱㄱㄱㄱ">#REF!</definedName>
    <definedName name="ㄱㅂ">[22]중기일위대가!$K$25</definedName>
    <definedName name="ㄱㅇㅇ">#N/A</definedName>
    <definedName name="ㄱ호" hidden="1">{#VALUE!,#N/A,TRUE,0;#N/A,#N/A,TRUE,0;#N/A,#N/A,TRUE,0}</definedName>
    <definedName name="가" localSheetId="0" hidden="1">{#N/A,#N/A,TRUE,"960318-1";#N/A,#N/A,TRUE,"960318-2";#N/A,#N/A,TRUE,"960318-3"}</definedName>
    <definedName name="가">#REF!</definedName>
    <definedName name="가감">#REF!</definedName>
    <definedName name="가설">장비명</definedName>
    <definedName name="가설2">장비명</definedName>
    <definedName name="가설공사">장비명</definedName>
    <definedName name="가설공사1">장비명</definedName>
    <definedName name="가실행">#REF!</definedName>
    <definedName name="각도1">#REF!</definedName>
    <definedName name="갈바후렉스_돌출">#REF!</definedName>
    <definedName name="갈바후렉스_전면">#REF!</definedName>
    <definedName name="감가상각비율">#REF!</definedName>
    <definedName name="감가상각비율_">#REF!</definedName>
    <definedName name="감나무">#REF!</definedName>
    <definedName name="감충금">#REF!</definedName>
    <definedName name="갑03">#REF!</definedName>
    <definedName name="갑근세">#REF!</definedName>
    <definedName name="갑지" localSheetId="0">[2]BATCH!#REF!</definedName>
    <definedName name="갑지">#REF!</definedName>
    <definedName name="갑지1">#REF!</definedName>
    <definedName name="갑지2">장비명</definedName>
    <definedName name="강" hidden="1">{#N/A,#N/A,TRUE,"960318-1";#N/A,#N/A,TRUE,"960318-2";#N/A,#N/A,TRUE,"960318-3"}</definedName>
    <definedName name="강_________릉">#REF!</definedName>
    <definedName name="개나리">#REF!</definedName>
    <definedName name="개인용_작업공구">#REF!</definedName>
    <definedName name="건설" hidden="1">{"'표지'!$B$5"}</definedName>
    <definedName name="검증">#REF!</definedName>
    <definedName name="검토양식">#REF!</definedName>
    <definedName name="견">'[23]총 원가계산'!#REF!</definedName>
    <definedName name="견__적__결__과___대__비__표">#REF!</definedName>
    <definedName name="견2">장비명</definedName>
    <definedName name="견적">장비명</definedName>
    <definedName name="견적3" hidden="1">{#N/A,#N/A,FALSE,"제목"}</definedName>
    <definedName name="견적SHEET" hidden="1">{#N/A,#N/A,FALSE,"CCTV"}</definedName>
    <definedName name="견적갑지">'[23]총 원가계산'!#REF!</definedName>
    <definedName name="견적내역서1">장비명</definedName>
    <definedName name="견적서2">장비명</definedName>
    <definedName name="견적서44" hidden="1">{#N/A,#N/A,FALSE,"제목"}</definedName>
    <definedName name="견적서갑지">장비명</definedName>
    <definedName name="견적서갑지1">장비명</definedName>
    <definedName name="견적품의">#REF!</definedName>
    <definedName name="경" hidden="1">{#N/A,#N/A,FALSE,"물가변동";#N/A,#N/A,FALSE,"집계";#N/A,#N/A,FALSE,"도급집계";#N/A,#N/A,FALSE,"예산서";#N/A,#N/A,FALSE,"터빈";#N/A,#N/A,FALSE,"보일러";#N/A,#N/A,FALSE,"품셈";#N/A,#N/A,FALSE,"부표";#N/A,#N/A,FALSE,"적용노임";#N/A,#N/A,FALSE,"장비노임";#N/A,#N/A,FALSE,"정산품질";#N/A,#N/A,FALSE,"신규별표";#N/A,#N/A,FALSE,"정산신규품";#N/A,#N/A,FALSE,"ESC별표"}</definedName>
    <definedName name="경비">#REF!</definedName>
    <definedName name="경비단가할증">#REF!</definedName>
    <definedName name="경비단가할증_">#REF!</definedName>
    <definedName name="경수" hidden="1">{#N/A,#N/A,FALSE,"도급대비시행율";#N/A,#N/A,FALSE,"결의서";#N/A,#N/A,FALSE,"내역서";#N/A,#N/A,FALSE,"도급예상"}</definedName>
    <definedName name="경수을">#REF!,#REF!,#REF!,#REF!</definedName>
    <definedName name="경수을지" hidden="1">{#N/A,#N/A,FALSE,"물가변동";#N/A,#N/A,FALSE,"집계";#N/A,#N/A,FALSE,"도급집계";#N/A,#N/A,FALSE,"예산서";#N/A,#N/A,FALSE,"터빈";#N/A,#N/A,FALSE,"보일러";#N/A,#N/A,FALSE,"품셈";#N/A,#N/A,FALSE,"부표";#N/A,#N/A,FALSE,"적용노임";#N/A,#N/A,FALSE,"장비노임";#N/A,#N/A,FALSE,"정산품질";#N/A,#N/A,FALSE,"신규별표";#N/A,#N/A,FALSE,"정산신규품";#N/A,#N/A,FALSE,"ESC별표"}</definedName>
    <definedName name="경쟁사2" localSheetId="0" hidden="1">'ENF 불산'!#REF!</definedName>
    <definedName name="경쟁사2" hidden="1">#REF!</definedName>
    <definedName name="경쟁사2_" hidden="1">#REF!</definedName>
    <definedName name="경창표">장비명</definedName>
    <definedName name="계">#REF!</definedName>
    <definedName name="계수">#REF!</definedName>
    <definedName name="계장">56174</definedName>
    <definedName name="고려">#REF!</definedName>
    <definedName name="고정광고비">#REF!</definedName>
    <definedName name="고케">70455</definedName>
    <definedName name="공구손료">#REF!</definedName>
    <definedName name="공급">[24]작성!$C$12:$E$17,[24]작성!$H$12:$J$19</definedName>
    <definedName name="공부" localSheetId="0" hidden="1">{#N/A,#N/A,TRUE,"960318-1";#N/A,#N/A,TRUE,"960318-2";#N/A,#N/A,TRUE,"960318-3"}</definedName>
    <definedName name="공부" hidden="1">{#N/A,#N/A,TRUE,"960318-1";#N/A,#N/A,TRUE,"960318-2";#N/A,#N/A,TRUE,"960318-3"}</definedName>
    <definedName name="공사명">#REF!</definedName>
    <definedName name="공사배관2">#REF!</definedName>
    <definedName name="공사설계2">#REF!</definedName>
    <definedName name="공사소장2">#REF!</definedName>
    <definedName name="공사용접2">#REF!</definedName>
    <definedName name="공사일수">#REF!</definedName>
    <definedName name="공사일수_">#REF!</definedName>
    <definedName name="공사조공2">#REF!</definedName>
    <definedName name="공사책임">#REF!</definedName>
    <definedName name="공사총괄표" hidden="1">{#N/A,#N/A,TRUE,"960318-1";#N/A,#N/A,TRUE,"960318-2";#N/A,#N/A,TRUE,"960318-3"}</definedName>
    <definedName name="공사총인원">#REF!</definedName>
    <definedName name="공사품질">#REF!</definedName>
    <definedName name="공일" localSheetId="0">#REF!</definedName>
    <definedName name="공일">#REF!</definedName>
    <definedName name="공정별" hidden="1">{"'Sheet1'!$A$1:$H$36"}</definedName>
    <definedName name="공정수량">#REF!</definedName>
    <definedName name="공정집계">#REF!</definedName>
    <definedName name="공조실급수2">#REF!</definedName>
    <definedName name="공조할">#REF!</definedName>
    <definedName name="공통">장비명</definedName>
    <definedName name="공통가설">장비명</definedName>
    <definedName name="공통광고비">#REF!</definedName>
    <definedName name="관___악___산">#REF!</definedName>
    <definedName name="관람안내증감">#REF!</definedName>
    <definedName name="관리OT2">#REF!</definedName>
    <definedName name="관리OT4">#REF!</definedName>
    <definedName name="관리야근">#REF!</definedName>
    <definedName name="관리주특">#REF!</definedName>
    <definedName name="관리철야">#REF!</definedName>
    <definedName name="관목계">#REF!</definedName>
    <definedName name="관세할">#REF!</definedName>
    <definedName name="광_________주">#REF!</definedName>
    <definedName name="교목계">#REF!</definedName>
    <definedName name="구"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구자관" hidden="1">{#N/A,#N/A,FALSE,"신청통보";#N/A,#N/A,FALSE,"기성확인서";#N/A,#N/A,FALSE,"기성내역서"}</definedName>
    <definedName name="국내SAP2" hidden="1">{"'표지'!$B$5"}</definedName>
    <definedName name="군_________산">#REF!</definedName>
    <definedName name="굴림" localSheetId="0">#REF!</definedName>
    <definedName name="굴림">#REF!</definedName>
    <definedName name="굴림_">#REF!</definedName>
    <definedName name="규격수">#REF!</definedName>
    <definedName name="금마타리">#REF!</definedName>
    <definedName name="금액">#REF!</definedName>
    <definedName name="금액_">#REF!</definedName>
    <definedName name="금액단위">#REF!</definedName>
    <definedName name="금액단위_">#REF!</definedName>
    <definedName name="급냉내역서">[22]중기일위대가!$J$25</definedName>
    <definedName name="기계">65612</definedName>
    <definedName name="기계1">#REF!</definedName>
    <definedName name="기계할">#REF!</definedName>
    <definedName name="기공">#REF!</definedName>
    <definedName name="기능구분" localSheetId="0">#REF!</definedName>
    <definedName name="기능구분">#REF!</definedName>
    <definedName name="기능구분_">#REF!</definedName>
    <definedName name="기성산출서" hidden="1">{#N/A,#N/A,TRUE,"960318-1";#N/A,#N/A,TRUE,"960318-2";#N/A,#N/A,TRUE,"960318-3"}</definedName>
    <definedName name="기술1" hidden="1">{#N/A,#N/A,TRUE,"960318-1";#N/A,#N/A,TRUE,"960318-2";#N/A,#N/A,TRUE,"960318-3"}</definedName>
    <definedName name="기안">#REF!</definedName>
    <definedName name="기초단가">[25]기초일위!$G:$M</definedName>
    <definedName name="기초단가1">[25]기초일위!$B:$G</definedName>
    <definedName name="기타">#REF!</definedName>
    <definedName name="기타계">#REF!</definedName>
    <definedName name="기타공사">장비명</definedName>
    <definedName name="길이1">#REF!</definedName>
    <definedName name="길화" hidden="1">{#N/A,#N/A,FALSE,"물가변동";#N/A,#N/A,FALSE,"집계";#N/A,#N/A,FALSE,"도급집계";#N/A,#N/A,FALSE,"예산서";#N/A,#N/A,FALSE,"터빈";#N/A,#N/A,FALSE,"보일러";#N/A,#N/A,FALSE,"품셈";#N/A,#N/A,FALSE,"부표";#N/A,#N/A,FALSE,"적용노임";#N/A,#N/A,FALSE,"장비노임";#N/A,#N/A,FALSE,"정산품질";#N/A,#N/A,FALSE,"신규별표";#N/A,#N/A,FALSE,"정산신규품";#N/A,#N/A,FALSE,"ESC별표"}</definedName>
    <definedName name="길화건" hidden="1">{#N/A,#N/A,FALSE,"도급대비시행율";#N/A,#N/A,FALSE,"결의서";#N/A,#N/A,FALSE,"내역서";#N/A,#N/A,FALSE,"도급예상"}</definedName>
    <definedName name="길화건업" hidden="1">{#N/A,#N/A,FALSE,"집계";#N/A,#N/A,FALSE,"표지";#N/A,#N/A,FALSE,"터빈집계";#N/A,#N/A,FALSE,"터빈내역";#N/A,#N/A,FALSE,"주제어집계";#N/A,#N/A,FALSE,"주제어내역";#N/A,#N/A,FALSE,"보일러집계";#N/A,#N/A,FALSE,"보일러내역"}</definedName>
    <definedName name="김" localSheetId="0" hidden="1">{#N/A,#N/A,TRUE,"960318-1";#N/A,#N/A,TRUE,"960318-2";#N/A,#N/A,TRUE,"960318-3"}</definedName>
    <definedName name="김" hidden="1">{#N/A,#N/A,TRUE,"960318-1";#N/A,#N/A,TRUE,"960318-2";#N/A,#N/A,TRUE,"960318-3"}</definedName>
    <definedName name="김영갑" hidden="1">{#N/A,#N/A,FALSE,"제목"}</definedName>
    <definedName name="김종신" hidden="1">{"'Sheet1'!$A$1:$H$36"}</definedName>
    <definedName name="김희란" hidden="1">{"'Sheet1'!$A$1:$H$36"}</definedName>
    <definedName name="꽃창포">#REF!</definedName>
    <definedName name="꽃향유">#REF!</definedName>
    <definedName name="꽥" hidden="1">{#N/A,#N/A,TRUE,"960318-1";#N/A,#N/A,TRUE,"960318-2";#N/A,#N/A,TRUE,"960318-3"}</definedName>
    <definedName name="ㄴ" localSheetId="0">#REF!</definedName>
    <definedName name="ㄴ">#REF!</definedName>
    <definedName name="ㄴㄴ" localSheetId="0">#REF!</definedName>
    <definedName name="ㄴㄴ">#REF!</definedName>
    <definedName name="ㄴㄴㄴ">#REF!</definedName>
    <definedName name="ㄴㄴㄴㄴ">#REF!</definedName>
    <definedName name="ㄴㄴㄴㄴㄴ">#REF!</definedName>
    <definedName name="ㄴㄹ" hidden="1">{#VALUE!,#N/A,TRUE,0;#N/A,#N/A,TRUE,0;#N/A,#N/A,TRUE,0}</definedName>
    <definedName name="ㄴㄻㅇ" hidden="1">{"'표지'!$B$5"}</definedName>
    <definedName name="ㄴㅇㄹㄻ" hidden="1">{"'표지'!$B$5"}</definedName>
    <definedName name="ㄴㅇㅇㄴ">#REF!</definedName>
    <definedName name="나" localSheetId="0" hidden="1">{#N/A,#N/A,TRUE,"960318-1";#N/A,#N/A,TRUE,"960318-2";#N/A,#N/A,TRUE,"960318-3"}</definedName>
    <definedName name="나">#REF!</definedName>
    <definedName name="남서울대학교">#REF!</definedName>
    <definedName name="내선">49296</definedName>
    <definedName name="내선전공">#REF!</definedName>
    <definedName name="내역" hidden="1">{#N/A,#N/A,FALSE,"CCTV"}</definedName>
    <definedName name="내역서">[26]견적서!#REF!</definedName>
    <definedName name="내용년수">#REF!</definedName>
    <definedName name="냉각탑">#REF!</definedName>
    <definedName name="냉각탑1">#REF!</definedName>
    <definedName name="냉각탑2">#REF!</definedName>
    <definedName name="냉각탑형식">#REF!</definedName>
    <definedName name="냉동기모델">'[27]TRE TABLE'!$V$4:$V$18</definedName>
    <definedName name="넌">#REF!</definedName>
    <definedName name="네고">#REF!</definedName>
    <definedName name="네온_갈바_스카시">#REF!</definedName>
    <definedName name="네온_갈바_쟌넬">#REF!</definedName>
    <definedName name="네온_포엠_스카시">#REF!</definedName>
    <definedName name="네온_포엠_쟌넬">#REF!</definedName>
    <definedName name="노" hidden="1">{#N/A,#N/A,TRUE,"960318-1";#N/A,#N/A,TRUE,"960318-2";#N/A,#N/A,TRUE,"960318-3"}</definedName>
    <definedName name="노무">#REF!</definedName>
    <definedName name="노무단가할증">#REF!</definedName>
    <definedName name="노무단가할증_">#REF!</definedName>
    <definedName name="노무비">#REF!</definedName>
    <definedName name="노무수량할증">#REF!</definedName>
    <definedName name="노무수량할증_">#REF!</definedName>
    <definedName name="노부비">#REF!</definedName>
    <definedName name="노임" localSheetId="0">#REF!</definedName>
    <definedName name="노임">#REF!</definedName>
    <definedName name="노임단가">#REF!</definedName>
    <definedName name="녹산기연">장비명</definedName>
    <definedName name="눈주목">#REF!</definedName>
    <definedName name="뉴" hidden="1">{"'Sheet1'!$A$1:$H$36"}</definedName>
    <definedName name="느티나무">#REF!</definedName>
    <definedName name="니" hidden="1">{"'표지'!$B$5"}</definedName>
    <definedName name="ㄷ" hidden="1">{"'Sheet1'!$A$1:$H$36"}</definedName>
    <definedName name="ㄷㄷ" localSheetId="0">#REF!</definedName>
    <definedName name="ㄷㄷ">#REF!</definedName>
    <definedName name="ㄷㄷㄷ">#REF!</definedName>
    <definedName name="ㄷㄷㄷㄷ" hidden="1">{"'Sheet1'!$A$1:$H$36"}</definedName>
    <definedName name="ㄷㄷㄷㄷㄷ" hidden="1">{"'Sheet1'!$A$1:$H$36"}</definedName>
    <definedName name="다" hidden="1">{#N/A,#N/A,TRUE,"960318-1";#N/A,#N/A,TRUE,"960318-2";#N/A,#N/A,TRUE,"960318-3"}</definedName>
    <definedName name="다라마" hidden="1">{#N/A,#N/A,TRUE,"960318-1";#N/A,#N/A,TRUE,"960318-2";#N/A,#N/A,TRUE,"960318-3"}</definedName>
    <definedName name="단_가">#REF!</definedName>
    <definedName name="단가" localSheetId="0">#REF!</definedName>
    <definedName name="단가">#REF!</definedName>
    <definedName name="단가적용표">#REF!</definedName>
    <definedName name="단가할증">#REF!</definedName>
    <definedName name="단같">#N/A</definedName>
    <definedName name="단같1">#N/A</definedName>
    <definedName name="단같2">#N/A</definedName>
    <definedName name="단같3">#N/A</definedName>
    <definedName name="단같4">#N/A</definedName>
    <definedName name="단위공량1">#REF!</definedName>
    <definedName name="단위공량2">#REF!</definedName>
    <definedName name="단위공량3">#REF!</definedName>
    <definedName name="달러">1200*1.026</definedName>
    <definedName name="달러환율">#REF!</definedName>
    <definedName name="담">#REF!</definedName>
    <definedName name="대_________구">#REF!</definedName>
    <definedName name="대_________전">#REF!</definedName>
    <definedName name="대___관___령">#REF!</definedName>
    <definedName name="대갑">#REF!</definedName>
    <definedName name="대구">[28]견적서!#REF!</definedName>
    <definedName name="대구방범확정">[28]견적서!#REF!</definedName>
    <definedName name="대나무">#REF!</definedName>
    <definedName name="대비">#REF!</definedName>
    <definedName name="대지면적">#REF!</definedName>
    <definedName name="대향류형">#REF!</definedName>
    <definedName name="덕트공">#REF!</definedName>
    <definedName name="도급">#REF!</definedName>
    <definedName name="도급2">#REF!</definedName>
    <definedName name="도면">#REF!</definedName>
    <definedName name="도시">#REF!</definedName>
    <definedName name="도장비">#REF!</definedName>
    <definedName name="돋음" localSheetId="0">#REF!</definedName>
    <definedName name="돋음">#REF!</definedName>
    <definedName name="돋음_">#REF!</definedName>
    <definedName name="돌단풍">#REF!</definedName>
    <definedName name="동근" hidden="1">{#N/A,#N/A,FALSE,"제목"}</definedName>
    <definedName name="동락내역">[26]견적서!#REF!</definedName>
    <definedName name="동력1">#REF!</definedName>
    <definedName name="동양석판">장비명</definedName>
    <definedName name="동영상" localSheetId="0" hidden="1">{#N/A,#N/A,TRUE,"960318-1";#N/A,#N/A,TRUE,"960318-2";#N/A,#N/A,TRUE,"960318-3"}</definedName>
    <definedName name="동영상" hidden="1">{#N/A,#N/A,TRUE,"960318-1";#N/A,#N/A,TRUE,"960318-2";#N/A,#N/A,TRUE,"960318-3"}</definedName>
    <definedName name="돼지" localSheetId="0" hidden="1">{#N/A,#N/A,TRUE,"960318-1";#N/A,#N/A,TRUE,"960318-2";#N/A,#N/A,TRUE,"960318-3"}</definedName>
    <definedName name="돼지" hidden="1">{#N/A,#N/A,TRUE,"960318-1";#N/A,#N/A,TRUE,"960318-2";#N/A,#N/A,TRUE,"960318-3"}</definedName>
    <definedName name="등록NO">#REF!</definedName>
    <definedName name="등외">#REF!</definedName>
    <definedName name="ㄹ" localSheetId="0">#REF!</definedName>
    <definedName name="ㄹ">#REF!</definedName>
    <definedName name="ㄹㄹ" localSheetId="0">#REF!</definedName>
    <definedName name="ㄹㄹ">#REF!</definedName>
    <definedName name="ㄹㄹㄹ">#REF!</definedName>
    <definedName name="ㄹㄹㄹㄹ">#REF!</definedName>
    <definedName name="ㄹㄹㄹㄹㄹ">#REF!</definedName>
    <definedName name="ㄹㄹㄹㄹㄹㄹ">#REF!</definedName>
    <definedName name="ㄹㄹㄹㄹㄹㄹㄹ">#REF!</definedName>
    <definedName name="ㄹㄹㄹㄹㄹㄹㄹㄹㄹㄹㄹ">#REF!</definedName>
    <definedName name="ㄹㄹㄹㄹㄹㄹㄹㄹㄹㄹㄹㄹㄹㄹㄹ">#REF!</definedName>
    <definedName name="ㄹㄹㅇㅇ" hidden="1">{"'Sheet1'!$A$1:$H$36"}</definedName>
    <definedName name="ㄹㅇ" hidden="1">{#N/A,#N/A,FALSE,"도급대비시행율";#N/A,#N/A,FALSE,"결의서";#N/A,#N/A,FALSE,"내역서";#N/A,#N/A,FALSE,"도급예상"}</definedName>
    <definedName name="러헐" hidden="1">{#N/A,#N/A,FALSE,"도급대비시행율";#N/A,#N/A,FALSE,"결의서";#N/A,#N/A,FALSE,"내역서";#N/A,#N/A,FALSE,"도급예상"}</definedName>
    <definedName name="롤" hidden="1">{#N/A,#N/A,TRUE,"960318-1";#N/A,#N/A,TRUE,"960318-2";#N/A,#N/A,TRUE,"960318-3"}</definedName>
    <definedName name="롱" hidden="1">{#N/A,#N/A,TRUE,"960318-1";#N/A,#N/A,TRUE,"960318-2";#N/A,#N/A,TRUE,"960318-3"}</definedName>
    <definedName name="룰" hidden="1">{#N/A,#N/A,TRUE,"960318-1";#N/A,#N/A,TRUE,"960318-2";#N/A,#N/A,TRUE,"960318-3"}</definedName>
    <definedName name="ㅁ" localSheetId="0">#REF!</definedName>
    <definedName name="ㅁ" hidden="1">#REF!</definedName>
    <definedName name="ㅁ1" localSheetId="0">#REF!</definedName>
    <definedName name="ㅁ1">#REF!</definedName>
    <definedName name="ㅁ1180" localSheetId="0">#REF!</definedName>
    <definedName name="ㅁ1180">#REF!</definedName>
    <definedName name="ㅁ139" localSheetId="0">#REF!</definedName>
    <definedName name="ㅁ139">#REF!</definedName>
    <definedName name="ㅁ1390">#REF!</definedName>
    <definedName name="ㅁ170">#REF!</definedName>
    <definedName name="ㅁ219">#REF!</definedName>
    <definedName name="ㅁ2648">#REF!</definedName>
    <definedName name="ㅁ3000">[29]내역!#REF!</definedName>
    <definedName name="ㅁ332">[30]내역!#REF!</definedName>
    <definedName name="ㅁ3878">#REF!</definedName>
    <definedName name="ㅁ65">#REF!</definedName>
    <definedName name="ㅁ835">#REF!</definedName>
    <definedName name="ㅁ8529">[31]일위대가!#REF!</definedName>
    <definedName name="ㅁㄴㅇㄹ">#REF!</definedName>
    <definedName name="ㅁㅁ">#REF!</definedName>
    <definedName name="ㅁㅁㅁ" localSheetId="0">#REF!</definedName>
    <definedName name="ㅁㅁㅁ">#REF!</definedName>
    <definedName name="ㅁㅁㅁㅁ" hidden="1">{#N/A,#N/A,TRUE,"960318-1";#N/A,#N/A,TRUE,"960318-2";#N/A,#N/A,TRUE,"960318-3"}</definedName>
    <definedName name="ㅁㅁㅁㅁㅁ">#REF!</definedName>
    <definedName name="ㅁㅁㅁㅁㅁㅁ" hidden="1">{#N/A,#N/A,TRUE,"960318-1";#N/A,#N/A,TRUE,"960318-2";#N/A,#N/A,TRUE,"960318-3"}</definedName>
    <definedName name="ㅁㅁㅁㅁㅁㅁㅁㅁㅁㅁㅁㅁㅁㅁㅁㅁㅁㅁㅁㅁㅁㅁ" hidden="1">{"'표지'!$B$5"}</definedName>
    <definedName name="ㅁㅁㅁㅁㅁㅁㅁㅁㅁㅁㅁㅁㅁㅁㅁㅁㅁㅁㅁㅁㅁㅁㅁㅁㅁㅁㅁㅁ">#REF!</definedName>
    <definedName name="마_________산">#REF!</definedName>
    <definedName name="마력수">#REF!</definedName>
    <definedName name="마진">#REF!</definedName>
    <definedName name="매출이익" localSheetId="0">#REF!</definedName>
    <definedName name="매출이익">#REF!</definedName>
    <definedName name="매출이익_">#REF!</definedName>
    <definedName name="매크로19" localSheetId="0">[32]!매크로19</definedName>
    <definedName name="매크로19">[32]!매크로19</definedName>
    <definedName name="맥문동">#REF!</definedName>
    <definedName name="메모" hidden="1">{"'Sheet1'!$A$1:$H$36"}</definedName>
    <definedName name="메모리연" hidden="1">{"'Sheet1'!$A$1:$H$36"}</definedName>
    <definedName name="면적1">#REF!</definedName>
    <definedName name="모과나무">#REF!</definedName>
    <definedName name="모니터출하문제">#REF!</definedName>
    <definedName name="모야">#REF!</definedName>
    <definedName name="목_________포">#REF!</definedName>
    <definedName name="목백합">#REF!</definedName>
    <definedName name="몰라" localSheetId="0">[14]!매크로19</definedName>
    <definedName name="몰라">[14]!매크로19</definedName>
    <definedName name="무궁화">#REF!</definedName>
    <definedName name="문">장비명</definedName>
    <definedName name="물가">#REF!</definedName>
    <definedName name="물가2">#REF!</definedName>
    <definedName name="물가자료">#REF!</definedName>
    <definedName name="물량산출" hidden="1">{#N/A,#N/A,TRUE,"960318-1";#N/A,#N/A,TRUE,"960318-2";#N/A,#N/A,TRUE,"960318-3"}</definedName>
    <definedName name="물량산출근거조서" hidden="1">{#N/A,#N/A,FALSE,"물가변동";#N/A,#N/A,FALSE,"집계";#N/A,#N/A,FALSE,"도급집계";#N/A,#N/A,FALSE,"예산서";#N/A,#N/A,FALSE,"터빈";#N/A,#N/A,FALSE,"보일러";#N/A,#N/A,FALSE,"품셈";#N/A,#N/A,FALSE,"부표";#N/A,#N/A,FALSE,"적용노임";#N/A,#N/A,FALSE,"장비노임";#N/A,#N/A,FALSE,"정산품질";#N/A,#N/A,FALSE,"신규별표";#N/A,#N/A,FALSE,"정산신규품";#N/A,#N/A,FALSE,"ESC별표"}</definedName>
    <definedName name="물량산출서" hidden="1">{#N/A,#N/A,TRUE,"960318-1";#N/A,#N/A,TRUE,"960318-2";#N/A,#N/A,TRUE,"960318-3"}</definedName>
    <definedName name="물량집계표" hidden="1">{#N/A,#N/A,FALSE,"제목"}</definedName>
    <definedName name="물할">#REF!</definedName>
    <definedName name="뮻" hidden="1">{#N/A,#N/A,FALSE,"제목"}</definedName>
    <definedName name="미검증">#REF!</definedName>
    <definedName name="미경" hidden="1">{"'Sheet1'!$A$1:$H$36"}</definedName>
    <definedName name="밀도1">#REF!</definedName>
    <definedName name="ㅂ" localSheetId="0">#REF!</definedName>
    <definedName name="ㅂ">#REF!</definedName>
    <definedName name="ㅂㅂ" localSheetId="0">#REF!</definedName>
    <definedName name="ㅂㅂ">#REF!</definedName>
    <definedName name="ㅂㅂㅂ">#REF!</definedName>
    <definedName name="ㅂㅈ">#N/A</definedName>
    <definedName name="바" hidden="1">{"'Sheet1'!$A$1:$H$36"}</definedName>
    <definedName name="바보" hidden="1">{#N/A,#N/A,FALSE,"PHOTO5";#N/A,#N/A,FALSE,"ETCH5";#N/A,#N/A,FALSE,"DIFF5";#N/A,#N/A,FALSE,"CVD5";#N/A,#N/A,FALSE,"I5";#N/A,#N/A,FALSE,"METAL5";#N/A,#N/A,FALSE,"PHOTO6";#N/A,#N/A,FALSE,"ETCH6";#N/A,#N/A,FALSE,"DIFF6";#N/A,#N/A,FALSE,"CVD6";#N/A,#N/A,FALSE,"I6";#N/A,#N/A,FALSE,"METAL6"}</definedName>
    <definedName name="박문희" hidden="1">{"'표지'!$B$5"}</definedName>
    <definedName name="박세원갑지">장비명</definedName>
    <definedName name="박태기">#REF!</definedName>
    <definedName name="방" hidden="1">{#N/A,#N/A,TRUE,"960318-1";#N/A,#N/A,TRUE,"960318-2";#N/A,#N/A,TRUE,"960318-3"}</definedName>
    <definedName name="배관공">#REF!</definedName>
    <definedName name="배롱나무">#REF!</definedName>
    <definedName name="배전">182333</definedName>
    <definedName name="백열등100W">#REF!</definedName>
    <definedName name="백열등30W">#REF!</definedName>
    <definedName name="백열등60W">#REF!</definedName>
    <definedName name="백재욱" hidden="1">{"'Sheet1'!$A$1:$H$36"}</definedName>
    <definedName name="베">#REF!</definedName>
    <definedName name="변경을지2차">#REF!</definedName>
    <definedName name="변환">#REF!</definedName>
    <definedName name="보통">34360</definedName>
    <definedName name="복사계수1">#REF!</definedName>
    <definedName name="복지동">장비명</definedName>
    <definedName name="복지동도급사정">장비명</definedName>
    <definedName name="본부">#REF!</definedName>
    <definedName name="본사" hidden="1">{"'Sheet1'!$A$1:$H$36"}</definedName>
    <definedName name="봉" localSheetId="0" hidden="1">{#N/A,#N/A,TRUE,"960318-1";#N/A,#N/A,TRUE,"960318-2";#N/A,#N/A,TRUE,"960318-3"}</definedName>
    <definedName name="봉" hidden="1">{#N/A,#N/A,TRUE,"960318-1";#N/A,#N/A,TRUE,"960318-2";#N/A,#N/A,TRUE,"960318-3"}</definedName>
    <definedName name="봉봉" localSheetId="0" hidden="1">{#N/A,#N/A,TRUE,"960318-1";#N/A,#N/A,TRUE,"960318-2";#N/A,#N/A,TRUE,"960318-3"}</definedName>
    <definedName name="봉봉" hidden="1">{#N/A,#N/A,TRUE,"960318-1";#N/A,#N/A,TRUE,"960318-2";#N/A,#N/A,TRUE,"960318-3"}</definedName>
    <definedName name="봐" hidden="1">{#N/A,#N/A,FALSE,"PHOTO5";#N/A,#N/A,FALSE,"ETCH5";#N/A,#N/A,FALSE,"DIFF5";#N/A,#N/A,FALSE,"CVD5";#N/A,#N/A,FALSE,"I5";#N/A,#N/A,FALSE,"METAL5";#N/A,#N/A,FALSE,"PHOTO6";#N/A,#N/A,FALSE,"ETCH6";#N/A,#N/A,FALSE,"DIFF6";#N/A,#N/A,FALSE,"CVD6";#N/A,#N/A,FALSE,"I6";#N/A,#N/A,FALSE,"METAL6"}</definedName>
    <definedName name="부_________산">#REF!</definedName>
    <definedName name="부대">#REF!</definedName>
    <definedName name="부분갑지">장비명</definedName>
    <definedName name="부서">#REF!</definedName>
    <definedName name="부속동노무비">#REF!</definedName>
    <definedName name="부속동자재비">#REF!</definedName>
    <definedName name="부자재" hidden="1">#REF!</definedName>
    <definedName name="분">#REF!</definedName>
    <definedName name="분석데이타" localSheetId="0">#REF!</definedName>
    <definedName name="분석데이타">#REF!</definedName>
    <definedName name="분석데이타_">#REF!</definedName>
    <definedName name="비계">66149</definedName>
    <definedName name="비계공">66149</definedName>
    <definedName name="비비추">#REF!</definedName>
    <definedName name="비열1">#REF!</definedName>
    <definedName name="비중량1">#REF!</definedName>
    <definedName name="비체적1">#REF!</definedName>
    <definedName name="뽕" hidden="1">{#N/A,#N/A,TRUE,"960318-1";#N/A,#N/A,TRUE,"960318-2";#N/A,#N/A,TRUE,"960318-3"}</definedName>
    <definedName name="ㅅㄱㄷ">#REF!</definedName>
    <definedName name="사무OT2">#REF!</definedName>
    <definedName name="사무OT4">#REF!</definedName>
    <definedName name="사무야근">#REF!</definedName>
    <definedName name="사무직2">#REF!</definedName>
    <definedName name="사무철야">#REF!</definedName>
    <definedName name="사번">#REF!</definedName>
    <definedName name="삭제" hidden="1">{#N/A,#N/A,FALSE,"제목"}</definedName>
    <definedName name="산철쭉">#REF!</definedName>
    <definedName name="산출근거">#REF!</definedName>
    <definedName name="산출서" localSheetId="0">[33]중기일위대가!$K$25</definedName>
    <definedName name="산출서" hidden="1">{#N/A,#N/A,TRUE,"960318-1";#N/A,#N/A,TRUE,"960318-2";#N/A,#N/A,TRUE,"960318-3"}</definedName>
    <definedName name="상국" hidden="1">{"'Sheet1'!$A$1:$H$36"}</definedName>
    <definedName name="상봉" hidden="1">{#N/A,#N/A,TRUE,"960318-1";#N/A,#N/A,TRUE,"960318-2";#N/A,#N/A,TRUE,"960318-3"}</definedName>
    <definedName name="상수">#REF!</definedName>
    <definedName name="상주일수">#REF!</definedName>
    <definedName name="상주일수_">#REF!</definedName>
    <definedName name="생산장비" hidden="1">{#N/A,#N/A,FALSE,"제목"}</definedName>
    <definedName name="서_________산">#REF!</definedName>
    <definedName name="서_________울">#REF!</definedName>
    <definedName name="서___귀___포">#REF!</definedName>
    <definedName name="선급금액율">#REF!</definedName>
    <definedName name="선급금액율_">#REF!</definedName>
    <definedName name="선풀링" hidden="1">{#N/A,#N/A,TRUE,"960318-1";#N/A,#N/A,TRUE,"960318-2";#N/A,#N/A,TRUE,"960318-3"}</definedName>
    <definedName name="설계">#REF!</definedName>
    <definedName name="설계사">#REF!</definedName>
    <definedName name="설계삼">#REF!</definedName>
    <definedName name="설계오">#REF!</definedName>
    <definedName name="설계육">#REF!</definedName>
    <definedName name="설계이">#REF!</definedName>
    <definedName name="설비" localSheetId="0" hidden="1">{#N/A,#N/A,TRUE,"960318-1";#N/A,#N/A,TRUE,"960318-2";#N/A,#N/A,TRUE,"960318-3"}</definedName>
    <definedName name="설비" hidden="1">{#N/A,#N/A,TRUE,"960318-1";#N/A,#N/A,TRUE,"960318-2";#N/A,#N/A,TRUE,"960318-3"}</definedName>
    <definedName name="설비1" localSheetId="0" hidden="1">{#N/A,#N/A,TRUE,"960318-1";#N/A,#N/A,TRUE,"960318-2";#N/A,#N/A,TRUE,"960318-3"}</definedName>
    <definedName name="설비1" hidden="1">{#N/A,#N/A,TRUE,"960318-1";#N/A,#N/A,TRUE,"960318-2";#N/A,#N/A,TRUE,"960318-3"}</definedName>
    <definedName name="설비2" localSheetId="0" hidden="1">{#N/A,#N/A,TRUE,"960318-1";#N/A,#N/A,TRUE,"960318-2";#N/A,#N/A,TRUE,"960318-3"}</definedName>
    <definedName name="설비2" hidden="1">{#N/A,#N/A,TRUE,"960318-1";#N/A,#N/A,TRUE,"960318-2";#N/A,#N/A,TRUE,"960318-3"}</definedName>
    <definedName name="설치구분">#REF!</definedName>
    <definedName name="설치현황">#REF!</definedName>
    <definedName name="성도" localSheetId="0" hidden="1">{#N/A,#N/A,TRUE,"960318-1";#N/A,#N/A,TRUE,"960318-2";#N/A,#N/A,TRUE,"960318-3"}</definedName>
    <definedName name="성도" hidden="1">{#N/A,#N/A,TRUE,"960318-1";#N/A,#N/A,TRUE,"960318-2";#N/A,#N/A,TRUE,"960318-3"}</definedName>
    <definedName name="성도1" localSheetId="0" hidden="1">{#N/A,#N/A,TRUE,"960318-1";#N/A,#N/A,TRUE,"960318-2";#N/A,#N/A,TRUE,"960318-3"}</definedName>
    <definedName name="성도1" hidden="1">{#N/A,#N/A,TRUE,"960318-1";#N/A,#N/A,TRUE,"960318-2";#N/A,#N/A,TRUE,"960318-3"}</definedName>
    <definedName name="성명">#REF!</definedName>
    <definedName name="세부_1" hidden="1">{"'Sheet1'!$A$1:$H$36"}</definedName>
    <definedName name="소">[34]내역서!$A$10:$I$1175</definedName>
    <definedName name="소계">#REF!</definedName>
    <definedName name="소나무">#REF!</definedName>
    <definedName name="소모비">#REF!</definedName>
    <definedName name="소방">장비명</definedName>
    <definedName name="소속">#REF!</definedName>
    <definedName name="속_________초">#REF!</definedName>
    <definedName name="속도1">#REF!</definedName>
    <definedName name="수_________원">#REF!</definedName>
    <definedName name="수____종">#REF!</definedName>
    <definedName name="수량" localSheetId="0">#REF!</definedName>
    <definedName name="수량">#REF!</definedName>
    <definedName name="수량할증">#REF!</definedName>
    <definedName name="수량할증_">#REF!</definedName>
    <definedName name="수목수량">#REF!</definedName>
    <definedName name="수수꽃다리">#REF!</definedName>
    <definedName name="수은등100W">#REF!</definedName>
    <definedName name="수은등200W">#REF!</definedName>
    <definedName name="수은등250W">#REF!</definedName>
    <definedName name="수은등300W">#REF!</definedName>
    <definedName name="수은등400W">#REF!</definedName>
    <definedName name="수정" hidden="1">{"'Sheet1'!$A$1:$H$36"}</definedName>
    <definedName name="수주2" hidden="1">{"'표지'!$B$5"}</definedName>
    <definedName name="수주2222" hidden="1">{"'표지'!$B$5"}</definedName>
    <definedName name="수주매출" hidden="1">{"'표지'!$B$5"}</definedName>
    <definedName name="수주예상액">#REF!</definedName>
    <definedName name="수주예상액_">#REF!</definedName>
    <definedName name="수주추정2" hidden="1">{"'표지'!$B$5"}</definedName>
    <definedName name="수할" localSheetId="0">#REF!</definedName>
    <definedName name="수할">#REF!</definedName>
    <definedName name="수행능력">#REF!</definedName>
    <definedName name="숙박비">#REF!</definedName>
    <definedName name="숙박비_">#REF!</definedName>
    <definedName name="숙박비2">#REF!</definedName>
    <definedName name="순환수배관공사">#REF!</definedName>
    <definedName name="시간1">#REF!</definedName>
    <definedName name="시방">#REF!</definedName>
    <definedName name="시방1">#REF!</definedName>
    <definedName name="시설물수량">#REF!</definedName>
    <definedName name="시설수량">#REF!</definedName>
    <definedName name="시설일위">#REF!</definedName>
    <definedName name="시설일위1">#REF!</definedName>
    <definedName name="시설일위금액">[25]시설일위!$G:$M</definedName>
    <definedName name="시운전시간">[35]시운전연료!$B$13:$F$16</definedName>
    <definedName name="시운전일수">[35]시운전연료!$B$19:$F$22</definedName>
    <definedName name="식재">[36]코드표!$A:$F</definedName>
    <definedName name="식재단가">#REF!</definedName>
    <definedName name="식재단가1">#REF!</definedName>
    <definedName name="신화" localSheetId="0" hidden="1">{#N/A,#N/A,TRUE,"960318-1";#N/A,#N/A,TRUE,"960318-2";#N/A,#N/A,TRUE,"960318-3"}</definedName>
    <definedName name="신화" hidden="1">{#N/A,#N/A,TRUE,"960318-1";#N/A,#N/A,TRUE,"960318-2";#N/A,#N/A,TRUE,"960318-3"}</definedName>
    <definedName name="신화2" localSheetId="0" hidden="1">{#N/A,#N/A,TRUE,"960318-1";#N/A,#N/A,TRUE,"960318-2";#N/A,#N/A,TRUE,"960318-3"}</definedName>
    <definedName name="신화2" hidden="1">{#N/A,#N/A,TRUE,"960318-1";#N/A,#N/A,TRUE,"960318-2";#N/A,#N/A,TRUE,"960318-3"}</definedName>
    <definedName name="실행" localSheetId="0">[37]s!$A$1:$G$624</definedName>
    <definedName name="실행">#REF!</definedName>
    <definedName name="실행조건">#REF!</definedName>
    <definedName name="ㅇ191">#REF!</definedName>
    <definedName name="ㅇ2" hidden="1">{#N/A,#N/A,FALSE,"CCTV"}</definedName>
    <definedName name="ㅇ2447">#REF!</definedName>
    <definedName name="ㅇㄴㄴ" hidden="1">{#VALUE!,#N/A,TRUE,0;#N/A,#N/A,TRUE,0;#N/A,#N/A,TRUE,0}</definedName>
    <definedName name="ㅇ나러">#REF!</definedName>
    <definedName name="ㅇ나러_">#REF!</definedName>
    <definedName name="ㅇㄹㄷ" hidden="1">{#N/A,#N/A,FALSE,"CCTV"}</definedName>
    <definedName name="ㅇㄹㄷㄷ" hidden="1">{#N/A,#N/A,FALSE,"CCTV"}</definedName>
    <definedName name="ㅇㄹㅇㄴㄹㅇ니ㅏ" hidden="1">{#N/A,#N/A,FALSE,"CCTV"}</definedName>
    <definedName name="ㅇㄹㅇㄹㄹㄹ" hidden="1">{#N/A,#N/A,FALSE,"CCTV"}</definedName>
    <definedName name="ㅇㄹㅇㄹㅇㄹ" hidden="1">{#N/A,#N/A,FALSE,"CCTV"}</definedName>
    <definedName name="ㅇㄻ">#REF!</definedName>
    <definedName name="ㅇㅇ">#REF!</definedName>
    <definedName name="ㅇㅇㅇ">#REF!</definedName>
    <definedName name="ㅇㅇㅇㅇㅇ" hidden="1">{"'Sheet1'!$A$1:$H$36"}</definedName>
    <definedName name="ㅇㅇㅇㅇㅇㅇㅇㅇ">장비명</definedName>
    <definedName name="아크릴">#REF!</definedName>
    <definedName name="악" hidden="1">{#N/A,#N/A,TRUE,"960318-1";#N/A,#N/A,TRUE,"960318-2";#N/A,#N/A,TRUE,"960318-3"}</definedName>
    <definedName name="안_________동">#REF!</definedName>
    <definedName name="알림장">장비명</definedName>
    <definedName name="알미늄후렉스_돌출">#REF!</definedName>
    <definedName name="알미늄후렉스_전면">#REF!</definedName>
    <definedName name="압력1">#REF!</definedName>
    <definedName name="앞장">#REF!</definedName>
    <definedName name="어린이병원층축">#REF!</definedName>
    <definedName name="업" hidden="1">{#N/A,#N/A,FALSE,"집계";#N/A,#N/A,FALSE,"표지";#N/A,#N/A,FALSE,"터빈집계";#N/A,#N/A,FALSE,"터빈내역";#N/A,#N/A,FALSE,"주제어집계";#N/A,#N/A,FALSE,"주제어내역";#N/A,#N/A,FALSE,"보일러집계";#N/A,#N/A,FALSE,"보일러내역"}</definedName>
    <definedName name="에비씨디" hidden="1">{#N/A,#N/A,FALSE,"PHOTO5";#N/A,#N/A,FALSE,"ETCH5";#N/A,#N/A,FALSE,"DIFF5";#N/A,#N/A,FALSE,"CVD5";#N/A,#N/A,FALSE,"I5";#N/A,#N/A,FALSE,"METAL5";#N/A,#N/A,FALSE,"PHOTO6";#N/A,#N/A,FALSE,"ETCH6";#N/A,#N/A,FALSE,"DIFF6";#N/A,#N/A,FALSE,"CVD6";#N/A,#N/A,FALSE,"I6";#N/A,#N/A,FALSE,"METAL6"}</definedName>
    <definedName name="엔">10*1.026</definedName>
    <definedName name="엔s">#REF!</definedName>
    <definedName name="엔탈피1">#REF!</definedName>
    <definedName name="엔트로피1">#REF!</definedName>
    <definedName name="엔화">#REF!</definedName>
    <definedName name="엘">#REF!</definedName>
    <definedName name="여_________수">#REF!</definedName>
    <definedName name="연료">[35]시운전연료!$B$26:$F$28</definedName>
    <definedName name="연면적">#REF!</definedName>
    <definedName name="열교환기">#REF!</definedName>
    <definedName name="열용량1">#REF!</definedName>
    <definedName name="열용량2">#REF!</definedName>
    <definedName name="열유속1">#REF!</definedName>
    <definedName name="열전달계수1">#REF!</definedName>
    <definedName name="열전도계수1">#REF!</definedName>
    <definedName name="영산홍">#REF!</definedName>
    <definedName name="영상" localSheetId="0" hidden="1">{#N/A,#N/A,TRUE,"960318-1";#N/A,#N/A,TRUE,"960318-2";#N/A,#N/A,TRUE,"960318-3"}</definedName>
    <definedName name="영상" hidden="1">{#N/A,#N/A,TRUE,"960318-1";#N/A,#N/A,TRUE,"960318-2";#N/A,#N/A,TRUE,"960318-3"}</definedName>
    <definedName name="영상1" localSheetId="0" hidden="1">{#N/A,#N/A,TRUE,"960318-1";#N/A,#N/A,TRUE,"960318-2";#N/A,#N/A,TRUE,"960318-3"}</definedName>
    <definedName name="영상1" hidden="1">{#N/A,#N/A,TRUE,"960318-1";#N/A,#N/A,TRUE,"960318-2";#N/A,#N/A,TRUE,"960318-3"}</definedName>
    <definedName name="오늘" localSheetId="0">#REF!</definedName>
    <definedName name="오늘">#REF!</definedName>
    <definedName name="오늘_">#REF!</definedName>
    <definedName name="오늘1">#REF!</definedName>
    <definedName name="오늘2">#REF!</definedName>
    <definedName name="온도1">#REF!</definedName>
    <definedName name="완_________도">#REF!</definedName>
    <definedName name="완제품" localSheetId="0">#REF!</definedName>
    <definedName name="완제품">#REF!</definedName>
    <definedName name="完製品" localSheetId="0">#REF!</definedName>
    <definedName name="完製品">#REF!</definedName>
    <definedName name="완제품_">#REF!</definedName>
    <definedName name="완제품ㅁ">#REF!</definedName>
    <definedName name="왕벚나무">#REF!</definedName>
    <definedName name="왜성도라지">#REF!</definedName>
    <definedName name="외비할">#REF!</definedName>
    <definedName name="용" hidden="1">{#N/A,#N/A,TRUE,"960318-1";#N/A,#N/A,TRUE,"960318-2";#N/A,#N/A,TRUE,"960318-3"}</definedName>
    <definedName name="용접공">#REF!</definedName>
    <definedName name="우일">#REF!</definedName>
    <definedName name="운송할">#REF!</definedName>
    <definedName name="울_________산">#REF!</definedName>
    <definedName name="울_________진">#REF!</definedName>
    <definedName name="원">1</definedName>
    <definedName name="원_________주">#REF!</definedName>
    <definedName name="원가">#REF!</definedName>
    <definedName name="원가네온">#REF!</definedName>
    <definedName name="원가쟌넬">#REF!</definedName>
    <definedName name="원가포엠">#REF!</definedName>
    <definedName name="원가프랑카드">#REF!</definedName>
    <definedName name="원가플랙스">#REF!</definedName>
    <definedName name="원화환율">#REF!</definedName>
    <definedName name="월별내역" hidden="1">{"'Sheet1'!$A$1:$H$36"}</definedName>
    <definedName name="유" localSheetId="0">#REF!</definedName>
    <definedName name="유">#REF!</definedName>
    <definedName name="유_">#REF!</definedName>
    <definedName name="유로">1180*1.026</definedName>
    <definedName name="유지_1">[38]Anti!#REF!</definedName>
    <definedName name="유지_11">[38]Anti!#REF!</definedName>
    <definedName name="유지_2">[38]Anti!#REF!</definedName>
    <definedName name="유지_22">[38]Anti!#REF!</definedName>
    <definedName name="유첨" hidden="1">{"'Sheet1'!$A$1:$H$36"}</definedName>
    <definedName name="유형효과">#REF!</definedName>
    <definedName name="유휴" hidden="1">#REF!</definedName>
    <definedName name="으악" hidden="1">{#N/A,#N/A,TRUE,"960318-1";#N/A,#N/A,TRUE,"960318-2";#N/A,#N/A,TRUE,"960318-3"}</definedName>
    <definedName name="으왝" hidden="1">{#N/A,#N/A,TRUE,"960318-1";#N/A,#N/A,TRUE,"960318-2";#N/A,#N/A,TRUE,"960318-3"}</definedName>
    <definedName name="은행나무">#REF!</definedName>
    <definedName name="을" hidden="1">{#N/A,#N/A,FALSE,"도급대비시행율";#N/A,#N/A,FALSE,"결의서";#N/A,#N/A,FALSE,"내역서";#N/A,#N/A,FALSE,"도급예상"}</definedName>
    <definedName name="을___릉___도">#REF!</definedName>
    <definedName name="을1">#REF!</definedName>
    <definedName name="을1a">#REF!</definedName>
    <definedName name="을1b">#REF!</definedName>
    <definedName name="응" hidden="1">{#N/A,#N/A,TRUE,"960318-1";#N/A,#N/A,TRUE,"960318-2";#N/A,#N/A,TRUE,"960318-3"}</definedName>
    <definedName name="의무비">#REF!</definedName>
    <definedName name="이">#REF!</definedName>
    <definedName name="이공구가설비">#REF!</definedName>
    <definedName name="이공구간접노무비">#REF!</definedName>
    <definedName name="이공구공사원가">#REF!</definedName>
    <definedName name="이공구기타경비">#REF!</definedName>
    <definedName name="이공구산재보험료">#REF!</definedName>
    <definedName name="이공구안전관리비">#REF!</definedName>
    <definedName name="이공구이윤">#REF!</definedName>
    <definedName name="이공구일반관리비">#REF!</definedName>
    <definedName name="이관대상">#REF!</definedName>
    <definedName name="이름">장비명</definedName>
    <definedName name="이름충돌">#REF!</definedName>
    <definedName name="이수할">#REF!</definedName>
    <definedName name="이용">#REF!</definedName>
    <definedName name="이윤">#REF!</definedName>
    <definedName name="이제그만" hidden="1">{#N/A,#N/A,FALSE,"제목"}</definedName>
    <definedName name="이천" hidden="1">{#N/A,#N/A,FALSE,"PHOTO5";#N/A,#N/A,FALSE,"ETCH5";#N/A,#N/A,FALSE,"DIFF5";#N/A,#N/A,FALSE,"CVD5";#N/A,#N/A,FALSE,"I5";#N/A,#N/A,FALSE,"METAL5";#N/A,#N/A,FALSE,"PHOTO6";#N/A,#N/A,FALSE,"ETCH6";#N/A,#N/A,FALSE,"DIFF6";#N/A,#N/A,FALSE,"CVD6";#N/A,#N/A,FALSE,"I6";#N/A,#N/A,FALSE,"METAL6"}</definedName>
    <definedName name="이천생산" hidden="1">{"'Sheet1'!$A$1:$H$36"}</definedName>
    <definedName name="이천자동화팀" hidden="1">{"'Sheet1'!$A$1:$H$36"}</definedName>
    <definedName name="인">#REF!</definedName>
    <definedName name="인_________천">#REF!</definedName>
    <definedName name="인건비1">#REF!</definedName>
    <definedName name="인건비단가">#REF!</definedName>
    <definedName name="인건비단가할증">#REF!</definedName>
    <definedName name="인건비단가할증_">#REF!</definedName>
    <definedName name="인동덩쿨">#REF!</definedName>
    <definedName name="인력품">#REF!</definedName>
    <definedName name="인비할" localSheetId="0">#REF!</definedName>
    <definedName name="인비할">#REF!</definedName>
    <definedName name="인비할1">#REF!</definedName>
    <definedName name="인세할">#REF!</definedName>
    <definedName name="인쇄매체집행율">#REF!</definedName>
    <definedName name="인쇄영역">#REF!</definedName>
    <definedName name="인쇄영역2">#REF!</definedName>
    <definedName name="인쇄제목">#REF!</definedName>
    <definedName name="인수할">#REF!</definedName>
    <definedName name="인수할1">#REF!</definedName>
    <definedName name="인할" localSheetId="0">#REF!</definedName>
    <definedName name="인할">#REF!</definedName>
    <definedName name="일1">#REF!</definedName>
    <definedName name="일공구직영비">#REF!</definedName>
    <definedName name="일대1">#REF!</definedName>
    <definedName name="일반공조">장비명</definedName>
    <definedName name="일위">#REF!</definedName>
    <definedName name="일위1">#REF!</definedName>
    <definedName name="일위단가">#REF!</definedName>
    <definedName name="일위대가">장비명</definedName>
    <definedName name="일위대가표">#REF!</definedName>
    <definedName name="일위수량">#REF!</definedName>
    <definedName name="입력">#REF!,#REF!,#REF!,#REF!,#REF!,#REF!,#REF!,#REF!,#REF!,#REF!,#REF!,#REF!</definedName>
    <definedName name="잉" hidden="1">{#N/A,#N/A,TRUE,"960318-1";#N/A,#N/A,TRUE,"960318-2";#N/A,#N/A,TRUE,"960318-3"}</definedName>
    <definedName name="ㅈ">#REF!</definedName>
    <definedName name="ㅈ11444">#REF!</definedName>
    <definedName name="ㅈㅈ" localSheetId="0" hidden="1">{#N/A,#N/A,TRUE,"960318-1";#N/A,#N/A,TRUE,"960318-2";#N/A,#N/A,TRUE,"960318-3"}</definedName>
    <definedName name="ㅈㅈ">장비명</definedName>
    <definedName name="ㅈㅈㅈㅈ" hidden="1">{#N/A,#N/A,TRUE,"960318-1";#N/A,#N/A,TRUE,"960318-2";#N/A,#N/A,TRUE,"960318-3"}</definedName>
    <definedName name="자" hidden="1">#REF!</definedName>
    <definedName name="자귀나무">#REF!</definedName>
    <definedName name="자기1">#REF!</definedName>
    <definedName name="자동화팀" hidden="1">{"'Sheet1'!$A$1:$H$36"}</definedName>
    <definedName name="자리" localSheetId="0" hidden="1">{#N/A,#N/A,TRUE,"960318-1";#N/A,#N/A,TRUE,"960318-2";#N/A,#N/A,TRUE,"960318-3"}</definedName>
    <definedName name="자리" hidden="1">{"'Sheet1'!$A$1:$H$36"}</definedName>
    <definedName name="자비할" localSheetId="0">#REF!</definedName>
    <definedName name="자비할">#REF!</definedName>
    <definedName name="자비할1">#REF!</definedName>
    <definedName name="자산번호">#REF!</definedName>
    <definedName name="자수할">#REF!</definedName>
    <definedName name="자수할1">#REF!</definedName>
    <definedName name="자재">#REF!</definedName>
    <definedName name="자재단가">#REF!</definedName>
    <definedName name="자재단가_">#REF!</definedName>
    <definedName name="자재단가할증">#REF!</definedName>
    <definedName name="자재단가할증_ㅜ">#REF!</definedName>
    <definedName name="자재비">#REF!</definedName>
    <definedName name="자재수량할증">#REF!</definedName>
    <definedName name="자재수량할증_">#REF!</definedName>
    <definedName name="자재수할증">#REF!</definedName>
    <definedName name="자재수할증_">#REF!</definedName>
    <definedName name="자재재활용" hidden="1">{#N/A,#N/A,TRUE,"960318-1";#N/A,#N/A,TRUE,"960318-2";#N/A,#N/A,TRUE,"960318-3"}</definedName>
    <definedName name="자재절" hidden="1">{#N/A,#N/A,TRUE,"960318-1";#N/A,#N/A,TRUE,"960318-2";#N/A,#N/A,TRUE,"960318-3"}</definedName>
    <definedName name="자재할증">#REF!</definedName>
    <definedName name="자재할증_">#REF!</definedName>
    <definedName name="자지" localSheetId="0" hidden="1">{#N/A,#N/A,TRUE,"960318-1";#N/A,#N/A,TRUE,"960318-2";#N/A,#N/A,TRUE,"960318-3"}</definedName>
    <definedName name="자지" hidden="1">{#N/A,#N/A,TRUE,"960318-1";#N/A,#N/A,TRUE,"960318-2";#N/A,#N/A,TRUE,"960318-3"}</definedName>
    <definedName name="자탐">#REF!</definedName>
    <definedName name="자할">#REF!</definedName>
    <definedName name="자할2">#REF!</definedName>
    <definedName name="자할3">#REF!</definedName>
    <definedName name="자할4">#REF!</definedName>
    <definedName name="잔견">#REF!</definedName>
    <definedName name="잔디_평떼">#REF!</definedName>
    <definedName name="잔원">#REF!</definedName>
    <definedName name="잡철물제작설치">#REF!</definedName>
    <definedName name="잣나무">#REF!</definedName>
    <definedName name="장" localSheetId="0" hidden="1">{#N/A,#N/A,TRUE,"960318-1";#N/A,#N/A,TRUE,"960318-2";#N/A,#N/A,TRUE,"960318-3"}</definedName>
    <definedName name="장" hidden="1">{#N/A,#N/A,TRUE,"960318-1";#N/A,#N/A,TRUE,"960318-2";#N/A,#N/A,TRUE,"960318-3"}</definedName>
    <definedName name="장미경" hidden="1">{#N/A,#N/A,FALSE,"PHOTO5";#N/A,#N/A,FALSE,"ETCH5";#N/A,#N/A,FALSE,"DIFF5";#N/A,#N/A,FALSE,"CVD5";#N/A,#N/A,FALSE,"I5";#N/A,#N/A,FALSE,"METAL5";#N/A,#N/A,FALSE,"PHOTO6";#N/A,#N/A,FALSE,"ETCH6";#N/A,#N/A,FALSE,"DIFF6";#N/A,#N/A,FALSE,"CVD6";#N/A,#N/A,FALSE,"I6";#N/A,#N/A,FALSE,"METAL6"}</definedName>
    <definedName name="장비">#REF!</definedName>
    <definedName name="장비단가할증">#REF!</definedName>
    <definedName name="장비단가할증_">#REF!</definedName>
    <definedName name="장비명">#REF!</definedName>
    <definedName name="장비세부" hidden="1">#REF!</definedName>
    <definedName name="장비투자" hidden="1">#REF!</definedName>
    <definedName name="장비할">#REF!</definedName>
    <definedName name="장장" localSheetId="0" hidden="1">{#N/A,#N/A,TRUE,"960318-1";#N/A,#N/A,TRUE,"960318-2";#N/A,#N/A,TRUE,"960318-3"}</definedName>
    <definedName name="장장" hidden="1">{#N/A,#N/A,TRUE,"960318-1";#N/A,#N/A,TRUE,"960318-2";#N/A,#N/A,TRUE,"960318-3"}</definedName>
    <definedName name="재료비">#REF!</definedName>
    <definedName name="저케">62694</definedName>
    <definedName name="전_________주">#REF!</definedName>
    <definedName name="전광속">#REF!</definedName>
    <definedName name="전기2" hidden="1">{#N/A,#N/A,TRUE,"960318-1";#N/A,#N/A,TRUE,"960318-2";#N/A,#N/A,TRUE,"960318-3"}</definedName>
    <definedName name="전기공사" localSheetId="0">#REF!</definedName>
    <definedName name="전기공사">#REF!</definedName>
    <definedName name="전기내역" hidden="1">{#N/A,#N/A,FALSE,"CCTV"}</definedName>
    <definedName name="전기물량산출표" hidden="1">{#N/A,#N/A,TRUE,"960318-1";#N/A,#N/A,TRUE,"960318-2";#N/A,#N/A,TRUE,"960318-3"}</definedName>
    <definedName name="전기재료관">#REF!</definedName>
    <definedName name="전년대비" localSheetId="0">#REF!</definedName>
    <definedName name="전년대비">#REF!</definedName>
    <definedName name="전년대비_">#REF!</definedName>
    <definedName name="전등설비" hidden="1">{#N/A,#N/A,FALSE,"CCTV"}</definedName>
    <definedName name="전류1">#REF!</definedName>
    <definedName name="全体">#REF!</definedName>
    <definedName name="全体１">#REF!</definedName>
    <definedName name="전산볼트">#REF!</definedName>
    <definedName name="전산장비" hidden="1">{"'Sheet1'!$A$1:$H$36"}</definedName>
    <definedName name="전임OT2">#REF!</definedName>
    <definedName name="전임OT4">#REF!</definedName>
    <definedName name="전임철야">#REF!</definedName>
    <definedName name="전자내역">#REF!</definedName>
    <definedName name="전장공정">#REF!</definedName>
    <definedName name="전체1">#REF!</definedName>
    <definedName name="전하량1">#REF!</definedName>
    <definedName name="전화번호" hidden="1">{"'Sheet1'!$A$1:$H$36"}</definedName>
    <definedName name="절감" hidden="1">{#N/A,#N/A,TRUE,"960318-1";#N/A,#N/A,TRUE,"960318-2";#N/A,#N/A,TRUE,"960318-3"}</definedName>
    <definedName name="점도D1">#REF!</definedName>
    <definedName name="점도K1">#REF!</definedName>
    <definedName name="점수">#REF!</definedName>
    <definedName name="정밀">장비명</definedName>
    <definedName name="제_________주">#REF!</definedName>
    <definedName name="제__호__RACE_WAY_HANGER_70_40">#REF!</definedName>
    <definedName name="제__호__TV공청용_안테나_기초부_.개소">#REF!</definedName>
    <definedName name="제__호__관로구방수.D100.개소">#REF!</definedName>
    <definedName name="제__호__관로구방수.D125.개소">#REF!</definedName>
    <definedName name="제__호__관로구방수.D150.개소">#REF!</definedName>
    <definedName name="제__호__관로구방수.D175.개소">#REF!</definedName>
    <definedName name="제__호__관로구방수.D200.개소">#REF!</definedName>
    <definedName name="제__호__관로구방수.D30.개소">#REF!</definedName>
    <definedName name="제__호__관로구방수.D50.개소">#REF!</definedName>
    <definedName name="제__호__관로구방수.D65.개소">#REF!</definedName>
    <definedName name="제__호__관로구방수.D80.개소">#REF!</definedName>
    <definedName name="제__호__국선단자함_100P_200P">#REF!</definedName>
    <definedName name="제__호__국선단자함_100P_300P">#REF!</definedName>
    <definedName name="제__호__국선단자함_100P_500P">#REF!</definedName>
    <definedName name="제__호__국선단자함_10P_25P">#REF!</definedName>
    <definedName name="제__호__국선단자함_150P_300P">#REF!</definedName>
    <definedName name="제__호__국선단자함_150P_500P">#REF!</definedName>
    <definedName name="제__호__국선단자함_200P_400P">#REF!</definedName>
    <definedName name="제__호__국선단자함_200P_600P">#REF!</definedName>
    <definedName name="제__호__국선단자함_20P_50P">#REF!</definedName>
    <definedName name="제__호__국선단자함_300P_600P">#REF!</definedName>
    <definedName name="제__호__국선단자함_300P_900P">#REF!</definedName>
    <definedName name="제__호__국선단자함_30P_60_75P">#REF!</definedName>
    <definedName name="제__호__국선단자함_40P_80_100P">#REF!</definedName>
    <definedName name="제__호__국선단자함_50P_100P">#REF!</definedName>
    <definedName name="제__호__국선단자함_50P_200P">#REF!</definedName>
    <definedName name="제__호__국선단자함_60P_120P">#REF!</definedName>
    <definedName name="제__호__국선단자함_60P_200P">#REF!</definedName>
    <definedName name="제__호__국선단자함_70P_150P">#REF!</definedName>
    <definedName name="제__호__국선단자함_70P_300P">#REF!</definedName>
    <definedName name="제__호__국선단자함_80P_160P">#REF!</definedName>
    <definedName name="제__호__국선단자함_90P_180P">#REF!</definedName>
    <definedName name="제__호__맨홀.1000x1000x1000.개소">#REF!</definedName>
    <definedName name="제__호__맨홀.800x800x800.개소">#REF!</definedName>
    <definedName name="제__호__비상콘센트함_단독형">#REF!</definedName>
    <definedName name="제__호__비상콘센트함_소화전_내장형">#REF!</definedName>
    <definedName name="제__호__서포트_찬넬_.W_100.개소">#REF!</definedName>
    <definedName name="제__호__서포트_찬넬_.W_1200.개소">#REF!</definedName>
    <definedName name="제__호__서포트_찬넬_.W_150.개소">#REF!</definedName>
    <definedName name="제__호__서포트_찬넬_.W_200.개소">#REF!</definedName>
    <definedName name="제__호__서포트_찬넬_.W_300.개소">#REF!</definedName>
    <definedName name="제__호__서포트_찬넬_.W_400.개소">#REF!</definedName>
    <definedName name="제__호__서포트_찬넬_.W_450.개소">#REF!</definedName>
    <definedName name="제__호__서포트_찬넬_.W_500.개소">#REF!</definedName>
    <definedName name="제__호__서포트_찬넬_.W_600.개소">#REF!</definedName>
    <definedName name="제__호__서포트_찬넬_.W_900.개소">#REF!</definedName>
    <definedName name="제__호__수동발신기셋트.단독형.면">#REF!</definedName>
    <definedName name="제__호__수동발신기셋트.단독형_STEEL_.면">#REF!</definedName>
    <definedName name="제__호__수동발신기셋트.단독형_SUS_.면">#REF!</definedName>
    <definedName name="제__호__수동발신기셋트.소화전_상부.면">#REF!</definedName>
    <definedName name="제__호__전력맨홀.1500x1500x1500.개소">#REF!</definedName>
    <definedName name="제__호__전력맨홀.2000x1500x1500.개소">#REF!</definedName>
    <definedName name="제__호__접지공사.제1.2종.개소">#REF!</definedName>
    <definedName name="제__호__접지공사.제3종.개소">#REF!</definedName>
    <definedName name="제__호__접지단자함_1회로">#REF!</definedName>
    <definedName name="제__호__접지단자함_2회로">#REF!</definedName>
    <definedName name="제__호__접지단자함_3회로">#REF!</definedName>
    <definedName name="제__호__접지단자함_4회로">#REF!</definedName>
    <definedName name="제__호__접지단자함_5회로">#REF!</definedName>
    <definedName name="제__호__접지단자함_6회로">#REF!</definedName>
    <definedName name="제__호__케이블트레이_지지대.2단.W_150.개소">#REF!</definedName>
    <definedName name="제__호__케이블트레이_지지대.2단.W_200.개소">#REF!</definedName>
    <definedName name="제__호__케이블트레이_지지대.2단.W_300.개소">#REF!</definedName>
    <definedName name="제__호__케이블트레이_지지대.2단.W_500.개소">#REF!</definedName>
    <definedName name="제__호__케이블트레이_지지대.2단.W_700.개소">#REF!</definedName>
    <definedName name="제__호__케이블트레이_지지대.2단.W_900.개소">#REF!</definedName>
    <definedName name="제__호__케이블트레이_지지대.W_150.개소">#REF!</definedName>
    <definedName name="제__호__케이블트레이_지지대.W_200.개소">#REF!</definedName>
    <definedName name="제__호__케이블트레이_지지대.W_300.개소">#REF!</definedName>
    <definedName name="제__호__케이블트레이_지지대.W_500.개소">#REF!</definedName>
    <definedName name="제__호__케이블트레이_지지대.W_700.개소">#REF!</definedName>
    <definedName name="제__호__케이블트레이_지지대.W_900.개소">#REF!</definedName>
    <definedName name="제__호__터파기_및_되메우기____㎥_당">#REF!</definedName>
    <definedName name="제__호__터파기_및_되메우기_모래_____㎥_당">#REF!</definedName>
    <definedName name="제__호__파이프지지대_찬넬행거_.W_1000.개소">#REF!</definedName>
    <definedName name="제__호__파이프지지대_찬넬행거_.W_200.개소">#REF!</definedName>
    <definedName name="제__호__파이프지지대_찬넬행거_.W_300.개소">#REF!</definedName>
    <definedName name="제__호__파이프지지대_찬넬행거_.W_400_2단.개소">#REF!</definedName>
    <definedName name="제__호__파이프지지대_찬넬행거_.W_500.개소">#REF!</definedName>
    <definedName name="제__호__파이프지지대_찬넬행거_.W_500_2단.개소">#REF!</definedName>
    <definedName name="제__호__파이프지지대_찬넬행거_.W_600.개소">#REF!</definedName>
    <definedName name="제__호__파이프지지대_찬넬행거_.W_600_2단.개소">#REF!</definedName>
    <definedName name="제__호__파이프지지대_찬넬행거_.W_800.개소">#REF!</definedName>
    <definedName name="제__호__파이프지지대_찬넬행거_.W_800_2단.개소">#REF!</definedName>
    <definedName name="제__호__파이프행가.104C.개소">#REF!</definedName>
    <definedName name="제__호__파이프행가.16C.개소">#REF!</definedName>
    <definedName name="제__호__파이프행가.22C.개소">#REF!</definedName>
    <definedName name="제__호__파이프행가.28C.개소">#REF!</definedName>
    <definedName name="제__호__파이프행가.36C.개소">#REF!</definedName>
    <definedName name="제__호__파이프행가.42C.개소">#REF!</definedName>
    <definedName name="제__호__파이프행가.54C.개소">#REF!</definedName>
    <definedName name="제__호__파이프행가.70C.개소">#REF!</definedName>
    <definedName name="제__호__파이프행가.82C.개소">#REF!</definedName>
    <definedName name="제__호__피뢰침.3m_기초부_.개소">#REF!</definedName>
    <definedName name="제__호__피뢰침.5m_기초부_.개소">#REF!</definedName>
    <definedName name="제__호__피뢰침.7m_기초부_.개소">#REF!</definedName>
    <definedName name="제__호__핸드홀_수공1호_.950x450x700.개소">#REF!</definedName>
    <definedName name="제__호__핸드홀_수공2호_.1700x800x1100.개소">#REF!</definedName>
    <definedName name="제__호__핸드홀_수공3호_.2000x1000x1400.개소">#REF!</definedName>
    <definedName name="제__호표___POLE기초___구조물__500x800x600_____개소당">#REF!</definedName>
    <definedName name="제__호표___POLE기초__400x1000x1000_____개소당">#REF!</definedName>
    <definedName name="제__호표___POLE기초__400x800x1100_____개소당">#REF!</definedName>
    <definedName name="제__호표___관로굴착__400x750_____m당">#REF!</definedName>
    <definedName name="제__호표___관로굴착_모래__600x750_____m당">#REF!</definedName>
    <definedName name="제__호표___현장반기초__400x800x800_____개소당">#REF!</definedName>
    <definedName name="제_1_호표___관로굴착__400x750_____m당">#REF!</definedName>
    <definedName name="제_2_호표___관로굴착_모래__600x750_____m당">#REF!</definedName>
    <definedName name="제5호표">#REF!</definedName>
    <definedName name="제목">#REF!</definedName>
    <definedName name="제빙기타입">#REF!</definedName>
    <definedName name="제일안과병원">#REF!</definedName>
    <definedName name="제출자사번">#REF!</definedName>
    <definedName name="제품업무총괄">#REF!</definedName>
    <definedName name="조">#REF!</definedName>
    <definedName name="조공">#REF!</definedName>
    <definedName name="조명단가">[25]조명일위!$G:$M</definedName>
    <definedName name="조명단가1">[25]조명일위!$B:$G</definedName>
    <definedName name="주목">#REF!</definedName>
    <definedName name="주별64BJC">#REF!</definedName>
    <definedName name="주자재">#REF!</definedName>
    <definedName name="주자재1">#REF!</definedName>
    <definedName name="주파수1">#REF!</definedName>
    <definedName name="줄사철">#REF!</definedName>
    <definedName name="중량">#REF!</definedName>
    <definedName name="중량표">#REF!</definedName>
    <definedName name="지급">#REF!</definedName>
    <definedName name="지역">#REF!</definedName>
    <definedName name="지역별">#REF!</definedName>
    <definedName name="직교류형">#REF!</definedName>
    <definedName name="직급">#REF!</definedName>
    <definedName name="직원회식비2">#REF!</definedName>
    <definedName name="직접비">#REF!</definedName>
    <definedName name="직종" localSheetId="0">#REF!</definedName>
    <definedName name="직종">#REF!</definedName>
    <definedName name="진_________주">#REF!</definedName>
    <definedName name="진짜원가">#REF!</definedName>
    <definedName name="질량1">#REF!</definedName>
    <definedName name="질량모멘텀1">#REF!</definedName>
    <definedName name="질량유량1">#REF!</definedName>
    <definedName name="질량유속1">#REF!</definedName>
    <definedName name="집행" hidden="1">{#N/A,#N/A,TRUE,"960318-1";#N/A,#N/A,TRUE,"960318-2";#N/A,#N/A,TRUE,"960318-3"}</definedName>
    <definedName name="집행시기" hidden="1">{"'Sheet1'!$A$1:$H$36"}</definedName>
    <definedName name="집행품의" hidden="1">{#N/A,#N/A,TRUE,"960318-1";#N/A,#N/A,TRUE,"960318-2";#N/A,#N/A,TRUE,"960318-3"}</definedName>
    <definedName name="ㅊ" localSheetId="0">#REF!</definedName>
    <definedName name="ㅊ">#REF!</definedName>
    <definedName name="ㅊ1" hidden="1">{#N/A,#N/A,TRUE,"960318-1";#N/A,#N/A,TRUE,"960318-2";#N/A,#N/A,TRUE,"960318-3"}</definedName>
    <definedName name="ㅊ18">#REF!</definedName>
    <definedName name="ㅊ181">#REF!</definedName>
    <definedName name="ㅊ2409">[39]내역!#REF!</definedName>
    <definedName name="ㅊㄷㅊㄷ">#REF!</definedName>
    <definedName name="ㅊㄷㅊㄷㅊ">#REF!</definedName>
    <definedName name="ㅊㅊ" localSheetId="0">#REF!</definedName>
    <definedName name="ㅊㅊ">#REF!</definedName>
    <definedName name="ㅊㅊㅈ">#REF!</definedName>
    <definedName name="ㅊㅊㅊ" localSheetId="0">#REF!</definedName>
    <definedName name="ㅊㅊㅊ">장비명</definedName>
    <definedName name="참여인원">#REF!</definedName>
    <definedName name="채">#REF!</definedName>
    <definedName name="책연1" localSheetId="0">#REF!</definedName>
    <definedName name="책연1">#REF!</definedName>
    <definedName name="책연11">#REF!</definedName>
    <definedName name="책연2" localSheetId="0">#REF!</definedName>
    <definedName name="책연2">#REF!</definedName>
    <definedName name="책연22">#REF!</definedName>
    <definedName name="철_________원">#REF!</definedName>
    <definedName name="철거및이설배관">장비명</definedName>
    <definedName name="철공">#REF!</definedName>
    <definedName name="철근">장비명</definedName>
    <definedName name="철수할">#REF!</definedName>
    <definedName name="청_________주">#REF!</definedName>
    <definedName name="청단풍">#REF!</definedName>
    <definedName name="체적1">#REF!</definedName>
    <definedName name="체적유량1">#REF!</definedName>
    <definedName name="초" hidden="1">{#N/A,#N/A,TRUE,"960318-1";#N/A,#N/A,TRUE,"960318-2";#N/A,#N/A,TRUE,"960318-3"}</definedName>
    <definedName name="총계">#REF!</definedName>
    <definedName name="총괄갑지">#REF!</definedName>
    <definedName name="총괄표" hidden="1">{#N/A,#N/A,TRUE,"960318-1";#N/A,#N/A,TRUE,"960318-2";#N/A,#N/A,TRUE,"960318-3"}</definedName>
    <definedName name="총광고비">#REF!</definedName>
    <definedName name="추___풍___령">#REF!</definedName>
    <definedName name="춘_________천">#REF!</definedName>
    <definedName name="출장월수">#REF!</definedName>
    <definedName name="출장월수1">#REF!</definedName>
    <definedName name="충_________무">#REF!</definedName>
    <definedName name="취득가액">#REF!</definedName>
    <definedName name="취득일">#REF!</definedName>
    <definedName name="츄ㅗㄹㅊㄹ초" hidden="1">{#N/A,#N/A,FALSE,"물가변동";#N/A,#N/A,FALSE,"집계";#N/A,#N/A,FALSE,"도급집계";#N/A,#N/A,FALSE,"예산서";#N/A,#N/A,FALSE,"터빈";#N/A,#N/A,FALSE,"보일러";#N/A,#N/A,FALSE,"품셈";#N/A,#N/A,FALSE,"부표";#N/A,#N/A,FALSE,"적용노임";#N/A,#N/A,FALSE,"장비노임";#N/A,#N/A,FALSE,"정산품질";#N/A,#N/A,FALSE,"신규별표";#N/A,#N/A,FALSE,"정산신규품";#N/A,#N/A,FALSE,"ESC별표"}</definedName>
    <definedName name="측" hidden="1">{#N/A,#N/A,TRUE,"960318-1";#N/A,#N/A,TRUE,"960318-2";#N/A,#N/A,TRUE,"960318-3"}</definedName>
    <definedName name="ㅋ" localSheetId="0">#REF!</definedName>
    <definedName name="ㅋ">#REF!</definedName>
    <definedName name="ㅋㅋ">#REF!</definedName>
    <definedName name="칵" hidden="1">{#N/A,#N/A,TRUE,"960318-1";#N/A,#N/A,TRUE,"960318-2";#N/A,#N/A,TRUE,"960318-3"}</definedName>
    <definedName name="캐쉬" hidden="1">{"'Sheet1'!$A$1:$H$36"}</definedName>
    <definedName name="케">#REF!</definedName>
    <definedName name="코드">#REF!</definedName>
    <definedName name="쿨">#REF!</definedName>
    <definedName name="ㅌ" localSheetId="0">#REF!</definedName>
    <definedName name="ㅌ">#REF!</definedName>
    <definedName name="ㅌ_">#REF!</definedName>
    <definedName name="ㅌㅌ">#REF!</definedName>
    <definedName name="ㅌㅌ_">#REF!</definedName>
    <definedName name="ㅌㅍㅊㅇㅌㅎ" hidden="1">{#N/A,#N/A,FALSE,"도급대비시행율";#N/A,#N/A,FALSE,"결의서";#N/A,#N/A,FALSE,"내역서";#N/A,#N/A,FALSE,"도급예상"}</definedName>
    <definedName name="타공100">#REF!</definedName>
    <definedName name="타공150">#REF!</definedName>
    <definedName name="타공200">#REF!</definedName>
    <definedName name="타공250">#REF!</definedName>
    <definedName name="테블">#REF!</definedName>
    <definedName name="테이블">#REF!</definedName>
    <definedName name="테이블1">#REF!</definedName>
    <definedName name="테이블2">#REF!</definedName>
    <definedName name="템플리트모듈1">장비명</definedName>
    <definedName name="템플리트모듈2">장비명</definedName>
    <definedName name="템플리트모듈3">장비명</definedName>
    <definedName name="템플리트모듈4">장비명</definedName>
    <definedName name="템플리트모듈5">장비명</definedName>
    <definedName name="템플리트모듈6">장비명</definedName>
    <definedName name="템플리트모듈7">장비명</definedName>
    <definedName name="토">#REF!</definedName>
    <definedName name="토목설계" hidden="1">{#N/A,#N/A,FALSE,"골재소요량";#N/A,#N/A,FALSE,"골재소요량"}</definedName>
    <definedName name="토크1">#REF!</definedName>
    <definedName name="통내">56623</definedName>
    <definedName name="통케">83279</definedName>
    <definedName name="통합할">#REF!</definedName>
    <definedName name="투자내역" hidden="1">{#N/A,#N/A,FALSE,"제목"}</definedName>
    <definedName name="특별">50160</definedName>
    <definedName name="특별인부">#REF!</definedName>
    <definedName name="특케">111738</definedName>
    <definedName name="팀구분">#REF!</definedName>
    <definedName name="파운드">#REF!</definedName>
    <definedName name="파운드환율">#REF!</definedName>
    <definedName name="파트">#REF!</definedName>
    <definedName name="포_________항">#REF!</definedName>
    <definedName name="포항내역서">[40]견적서!#REF!</definedName>
    <definedName name="표면장력1">#REF!</definedName>
    <definedName name="표지" localSheetId="0">#REF!</definedName>
    <definedName name="표지">장비명</definedName>
    <definedName name="표지_">#REF!</definedName>
    <definedName name="표지2" localSheetId="0" hidden="1">#REF!</definedName>
    <definedName name="표지2" hidden="1">{#N/A,#N/A,TRUE,"960318-1";#N/A,#N/A,TRUE,"960318-2";#N/A,#N/A,TRUE,"960318-3"}</definedName>
    <definedName name="표지3" localSheetId="0">#REF!</definedName>
    <definedName name="표지3">#REF!</definedName>
    <definedName name="품_______________명">#REF!</definedName>
    <definedName name="품명" localSheetId="0">#REF!</definedName>
    <definedName name="품명">#REF!</definedName>
    <definedName name="품질" localSheetId="0">#REF!</definedName>
    <definedName name="품질">#REF!</definedName>
    <definedName name="품질_">#REF!</definedName>
    <definedName name="플랜트">53292</definedName>
    <definedName name="ㅎ">#REF!</definedName>
    <definedName name="ㅎ384">#REF!</definedName>
    <definedName name="ㅎ503">#REF!</definedName>
    <definedName name="ㅎㅎ" hidden="1">{"'표지'!$B$5"}</definedName>
    <definedName name="ㅎㅎㅎ" hidden="1">#REF!</definedName>
    <definedName name="하" hidden="1">{#N/A,#N/A,TRUE,"960318-1";#N/A,#N/A,TRUE,"960318-2";#N/A,#N/A,TRUE,"960318-3"}</definedName>
    <definedName name="하하">#REF!</definedName>
    <definedName name="학" hidden="1">{#N/A,#N/A,TRUE,"960318-1";#N/A,#N/A,TRUE,"960318-2";#N/A,#N/A,TRUE,"960318-3"}</definedName>
    <definedName name="학교">#REF!</definedName>
    <definedName name="학교2">#REF!</definedName>
    <definedName name="학익" hidden="1">{#N/A,#N/A,TRUE,"960318-1";#N/A,#N/A,TRUE,"960318-2";#N/A,#N/A,TRUE,"960318-3"}</definedName>
    <definedName name="한" hidden="1">{#N/A,#N/A,TRUE,"960318-1";#N/A,#N/A,TRUE,"960318-2";#N/A,#N/A,TRUE,"960318-3"}</definedName>
    <definedName name="한라구절초">#REF!</definedName>
    <definedName name="한양" localSheetId="0" hidden="1">{#N/A,#N/A,TRUE,"960318-1";#N/A,#N/A,TRUE,"960318-2";#N/A,#N/A,TRUE,"960318-3"}</definedName>
    <definedName name="한양" hidden="1">{#N/A,#N/A,TRUE,"960318-1";#N/A,#N/A,TRUE,"960318-2";#N/A,#N/A,TRUE,"960318-3"}</definedName>
    <definedName name="핟" hidden="1">{#N/A,#N/A,TRUE,"960318-1";#N/A,#N/A,TRUE,"960318-2";#N/A,#N/A,TRUE,"960318-3"}</definedName>
    <definedName name="할" hidden="1">{#N/A,#N/A,TRUE,"960318-1";#N/A,#N/A,TRUE,"960318-2";#N/A,#N/A,TRUE,"960318-3"}</definedName>
    <definedName name="할랄">#REF!</definedName>
    <definedName name="할랄_">#REF!</definedName>
    <definedName name="할증" localSheetId="0">#REF!</definedName>
    <definedName name="할증">#REF!</definedName>
    <definedName name="할증FIT">#REF!</definedName>
    <definedName name="할증VV">#REF!</definedName>
    <definedName name="함" hidden="1">{#N/A,#N/A,TRUE,"960318-1";#N/A,#N/A,TRUE,"960318-2";#N/A,#N/A,TRUE,"960318-3"}</definedName>
    <definedName name="합_______________계">#REF!</definedName>
    <definedName name="합계" localSheetId="0">#REF!</definedName>
    <definedName name="합계">#REF!</definedName>
    <definedName name="핫" hidden="1">{#N/A,#N/A,TRUE,"960318-1";#N/A,#N/A,TRUE,"960318-2";#N/A,#N/A,TRUE,"960318-3"}</definedName>
    <definedName name="항" hidden="1">{#N/A,#N/A,TRUE,"960318-1";#N/A,#N/A,TRUE,"960318-2";#N/A,#N/A,TRUE,"960318-3"}</definedName>
    <definedName name="항목별분류" localSheetId="0" hidden="1">{#N/A,#N/A,TRUE,"960318-1";#N/A,#N/A,TRUE,"960318-2";#N/A,#N/A,TRUE,"960318-3"}</definedName>
    <definedName name="항목별분류" hidden="1">{#N/A,#N/A,TRUE,"960318-1";#N/A,#N/A,TRUE,"960318-2";#N/A,#N/A,TRUE,"960318-3"}</definedName>
    <definedName name="핳" hidden="1">{#N/A,#N/A,TRUE,"960318-1";#N/A,#N/A,TRUE,"960318-2";#N/A,#N/A,TRUE,"960318-3"}</definedName>
    <definedName name="해당화">#REF!</definedName>
    <definedName name="行見出し">#REF!</definedName>
    <definedName name="現代綜合商事經由分">#REF!</definedName>
    <definedName name="현주">#REF!</definedName>
    <definedName name="현황">#REF!</definedName>
    <definedName name="형강단중집계_형강단중집계_List">#REF!</definedName>
    <definedName name="형광등32W_1">#REF!</definedName>
    <definedName name="형광등32W_2">#REF!</definedName>
    <definedName name="형광등40W_1">#REF!</definedName>
    <definedName name="형광등40W_2">#REF!</definedName>
    <definedName name="호" hidden="1">{#N/A,#N/A,TRUE,"960318-1";#N/A,#N/A,TRUE,"960318-2";#N/A,#N/A,TRUE,"960318-3"}</definedName>
    <definedName name="호ㅓㅗ허ㅗ허" hidden="1">{"'Sheet1'!$A$1:$H$36"}</definedName>
    <definedName name="혿" hidden="1">{#N/A,#N/A,TRUE,"960318-1";#N/A,#N/A,TRUE,"960318-2";#N/A,#N/A,TRUE,"960318-3"}</definedName>
    <definedName name="홀" hidden="1">{#N/A,#N/A,TRUE,"960318-1";#N/A,#N/A,TRUE,"960318-2";#N/A,#N/A,TRUE,"960318-3"}</definedName>
    <definedName name="홈" hidden="1">{#N/A,#N/A,TRUE,"960318-1";#N/A,#N/A,TRUE,"960318-2";#N/A,#N/A,TRUE,"960318-3"}</definedName>
    <definedName name="홉" hidden="1">{#N/A,#N/A,TRUE,"960318-1";#N/A,#N/A,TRUE,"960318-2";#N/A,#N/A,TRUE,"960318-3"}</definedName>
    <definedName name="홋" hidden="1">{#N/A,#N/A,TRUE,"960318-1";#N/A,#N/A,TRUE,"960318-2";#N/A,#N/A,TRUE,"960318-3"}</definedName>
    <definedName name="홋ㄱ" hidden="1">#REF!</definedName>
    <definedName name="홍" hidden="1">{#N/A,#N/A,TRUE,"960318-1";#N/A,#N/A,TRUE,"960318-2";#N/A,#N/A,TRUE,"960318-3"}</definedName>
    <definedName name="홍단풍">#REF!</definedName>
    <definedName name="홎" hidden="1">{#N/A,#N/A,TRUE,"960318-1";#N/A,#N/A,TRUE,"960318-2";#N/A,#N/A,TRUE,"960318-3"}</definedName>
    <definedName name="홏" hidden="1">{#N/A,#N/A,TRUE,"960318-1";#N/A,#N/A,TRUE,"960318-2";#N/A,#N/A,TRUE,"960318-3"}</definedName>
    <definedName name="홓" hidden="1">{#N/A,#N/A,TRUE,"960318-1";#N/A,#N/A,TRUE,"960318-2";#N/A,#N/A,TRUE,"960318-3"}</definedName>
    <definedName name="화장실">장비명</definedName>
    <definedName name="확정건수">#REF!</definedName>
    <definedName name="환경">#REF!</definedName>
    <definedName name="환경C">#REF!</definedName>
    <definedName name="환율">#REF!</definedName>
    <definedName name="환율_">#REF!</definedName>
    <definedName name="환율1">#REF!</definedName>
    <definedName name="환율2">#REF!</definedName>
    <definedName name="환전">장비명</definedName>
    <definedName name="후방">장비명</definedName>
    <definedName name="휀견">#REF!</definedName>
    <definedName name="휀원">#REF!</definedName>
    <definedName name="히" localSheetId="0">#REF!</definedName>
    <definedName name="히" hidden="1">{#N/A,#N/A,TRUE,"960318-1";#N/A,#N/A,TRUE,"960318-2";#N/A,#N/A,TRUE,"960318-3"}</definedName>
    <definedName name="힘1">#REF!</definedName>
    <definedName name="ㅏ" localSheetId="0">#REF!</definedName>
    <definedName name="ㅏ">#REF!</definedName>
    <definedName name="ㅏ_">#REF!</definedName>
    <definedName name="ㅏㅏ" localSheetId="0">#REF!</definedName>
    <definedName name="ㅏㅏ">#REF!</definedName>
    <definedName name="ㅏㅏ_">#REF!</definedName>
    <definedName name="ㅏㅓㅏ" hidden="1">{#N/A,#N/A,FALSE,"물가변동 (2)";#N/A,#N/A,FALSE,"공사비";#N/A,#N/A,FALSE,"사급";#N/A,#N/A,FALSE,"도급집계";#N/A,#N/A,FALSE,"재료비";#N/A,#N/A,FALSE,"노무비";#N/A,#N/A,FALSE,"경비"}</definedName>
    <definedName name="ㅐㅗㅅ">#REF!</definedName>
    <definedName name="ㅑ3081" localSheetId="0">#REF!</definedName>
    <definedName name="ㅑ3081">#REF!</definedName>
    <definedName name="ㅑㅑ" localSheetId="0">#REF!</definedName>
    <definedName name="ㅑㅑ">#REF!</definedName>
    <definedName name="ㅑㅑ_">#REF!</definedName>
    <definedName name="ㅓ" localSheetId="0">#REF!</definedName>
    <definedName name="ㅓ">#REF!</definedName>
    <definedName name="ㅓ_">#REF!</definedName>
    <definedName name="ㅓㅇㄶ">#REF!</definedName>
    <definedName name="ㅔ갸ㅜㅅ_샤싣ㄴ">#REF!</definedName>
    <definedName name="ㅗ" localSheetId="0">#REF!</definedName>
    <definedName name="ㅗ">#REF!</definedName>
    <definedName name="ㅗ_">#REF!</definedName>
    <definedName name="ㅗ461">#REF!</definedName>
    <definedName name="ㅛㅅㄱ">#REF!</definedName>
    <definedName name="ㅛㅛ" hidden="1">{"'표지'!$B$5"}</definedName>
    <definedName name="ㅛㅛㅛ">#REF!</definedName>
    <definedName name="ㅛㅛㅛㅛㅛㅛㅛㅛ" localSheetId="0" hidden="1">{#N/A,#N/A,TRUE,"960318-1";#N/A,#N/A,TRUE,"960318-2";#N/A,#N/A,TRUE,"960318-3"}</definedName>
    <definedName name="ㅛㅛㅛㅛㅛㅛㅛㅛ" hidden="1">{#N/A,#N/A,TRUE,"960318-1";#N/A,#N/A,TRUE,"960318-2";#N/A,#N/A,TRUE,"960318-3"}</definedName>
    <definedName name="ㅜ" localSheetId="0">#REF!</definedName>
    <definedName name="ㅜ">#REF!</definedName>
    <definedName name="ㅜ_">#REF!</definedName>
    <definedName name="ㅜ31">#REF!</definedName>
    <definedName name="ㅡ174">#REF!</definedName>
    <definedName name="ㅡㅡ">장비명</definedName>
    <definedName name="ㅣ" localSheetId="0">#REF!</definedName>
    <definedName name="ㅣ">#REF!</definedName>
    <definedName name="ㅣ_">#REF!</definedName>
    <definedName name="ㅣ275">#REF!</definedName>
    <definedName name="ㅣㅑㅑ" hidden="1">{#N/A,#N/A,FALSE,"단가표지"}</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48" i="2" l="1"/>
  <c r="L248" i="2"/>
  <c r="N247" i="2"/>
  <c r="L247" i="2"/>
  <c r="K247" i="2"/>
  <c r="N246" i="2"/>
  <c r="K246" i="2"/>
  <c r="L246" i="2" s="1"/>
  <c r="N245" i="2"/>
  <c r="K245" i="2"/>
  <c r="L245" i="2" s="1"/>
  <c r="N244" i="2"/>
  <c r="L244" i="2"/>
  <c r="K244" i="2"/>
  <c r="N243" i="2"/>
  <c r="L243" i="2"/>
  <c r="K243" i="2"/>
  <c r="N242" i="2"/>
  <c r="K242" i="2"/>
  <c r="L242" i="2" s="1"/>
  <c r="N241" i="2"/>
  <c r="K241" i="2"/>
  <c r="L241" i="2" s="1"/>
  <c r="N240" i="2"/>
  <c r="L240" i="2"/>
  <c r="K240" i="2"/>
  <c r="N239" i="2"/>
  <c r="L239" i="2"/>
  <c r="K239" i="2"/>
  <c r="N238" i="2"/>
  <c r="K238" i="2"/>
  <c r="L238" i="2" s="1"/>
  <c r="N237" i="2"/>
  <c r="K237" i="2"/>
  <c r="L237" i="2" s="1"/>
  <c r="N236" i="2"/>
  <c r="L236" i="2"/>
  <c r="K236" i="2"/>
  <c r="N235" i="2"/>
  <c r="L235" i="2"/>
  <c r="K235" i="2"/>
  <c r="N234" i="2"/>
  <c r="L234" i="2"/>
  <c r="N233" i="2"/>
  <c r="L233" i="2"/>
  <c r="N232" i="2"/>
  <c r="L232" i="2"/>
  <c r="N231" i="2"/>
  <c r="L231" i="2"/>
  <c r="N230" i="2"/>
  <c r="L230" i="2"/>
  <c r="N229" i="2"/>
  <c r="L229" i="2"/>
  <c r="N228" i="2"/>
  <c r="L228" i="2"/>
  <c r="N227" i="2"/>
  <c r="L227" i="2"/>
  <c r="N226" i="2"/>
  <c r="L226" i="2"/>
  <c r="N225" i="2"/>
  <c r="L225" i="2"/>
  <c r="N224" i="2"/>
  <c r="L224" i="2"/>
  <c r="N223" i="2"/>
  <c r="L223" i="2"/>
  <c r="N222" i="2"/>
  <c r="L222" i="2"/>
  <c r="N221" i="2"/>
  <c r="L221" i="2"/>
  <c r="N220" i="2"/>
  <c r="L220" i="2"/>
  <c r="N219" i="2"/>
  <c r="L219" i="2"/>
  <c r="K219" i="2"/>
  <c r="N218" i="2"/>
  <c r="L218" i="2"/>
  <c r="K218" i="2"/>
  <c r="N217" i="2"/>
  <c r="K217" i="2"/>
  <c r="L217" i="2" s="1"/>
  <c r="N216" i="2"/>
  <c r="K216" i="2"/>
  <c r="L216" i="2" s="1"/>
  <c r="N215" i="2"/>
  <c r="L215" i="2"/>
  <c r="K215" i="2"/>
  <c r="N214" i="2"/>
  <c r="L214" i="2"/>
  <c r="K214" i="2"/>
  <c r="N213" i="2"/>
  <c r="K213" i="2"/>
  <c r="L213" i="2" s="1"/>
  <c r="N212" i="2"/>
  <c r="K212" i="2"/>
  <c r="L212" i="2" s="1"/>
  <c r="N211" i="2"/>
  <c r="L211" i="2"/>
  <c r="K211" i="2"/>
  <c r="N210" i="2"/>
  <c r="L210" i="2"/>
  <c r="K210" i="2"/>
  <c r="N209" i="2"/>
  <c r="K209" i="2"/>
  <c r="L209" i="2" s="1"/>
  <c r="N208" i="2"/>
  <c r="K208" i="2"/>
  <c r="L208" i="2" s="1"/>
  <c r="N207" i="2"/>
  <c r="L207" i="2"/>
  <c r="K207" i="2"/>
  <c r="N206" i="2"/>
  <c r="L206" i="2"/>
  <c r="N205" i="2"/>
  <c r="L205" i="2"/>
  <c r="N204" i="2"/>
  <c r="L204" i="2"/>
  <c r="N203" i="2"/>
  <c r="L203" i="2"/>
  <c r="N202" i="2"/>
  <c r="L202" i="2"/>
  <c r="N201" i="2"/>
  <c r="L201" i="2"/>
  <c r="N200" i="2"/>
  <c r="L200" i="2"/>
  <c r="N199" i="2"/>
  <c r="L199" i="2"/>
  <c r="N198" i="2"/>
  <c r="L198" i="2"/>
  <c r="N197" i="2"/>
  <c r="L197" i="2"/>
  <c r="N196" i="2"/>
  <c r="L196" i="2"/>
  <c r="N195" i="2"/>
  <c r="L195" i="2"/>
  <c r="N194" i="2"/>
  <c r="L194" i="2"/>
  <c r="N193" i="2"/>
  <c r="L193" i="2"/>
  <c r="N192" i="2"/>
  <c r="L192" i="2"/>
  <c r="N191" i="2"/>
  <c r="K191" i="2"/>
  <c r="L191" i="2" s="1"/>
  <c r="N190" i="2"/>
  <c r="L190" i="2"/>
  <c r="K190" i="2"/>
  <c r="N189" i="2"/>
  <c r="L189" i="2"/>
  <c r="K189" i="2"/>
  <c r="N188" i="2"/>
  <c r="K188" i="2"/>
  <c r="L188" i="2" s="1"/>
  <c r="N187" i="2"/>
  <c r="K187" i="2"/>
  <c r="L187" i="2" s="1"/>
  <c r="N186" i="2"/>
  <c r="L186" i="2"/>
  <c r="K186" i="2"/>
  <c r="N185" i="2"/>
  <c r="L185" i="2"/>
  <c r="K185" i="2"/>
  <c r="N184" i="2"/>
  <c r="K184" i="2"/>
  <c r="L184" i="2" s="1"/>
  <c r="N183" i="2"/>
  <c r="K183" i="2"/>
  <c r="L183" i="2" s="1"/>
  <c r="N182" i="2"/>
  <c r="L182" i="2"/>
  <c r="K182" i="2"/>
  <c r="N181" i="2"/>
  <c r="L181" i="2"/>
  <c r="K181" i="2"/>
  <c r="N180" i="2"/>
  <c r="K180" i="2"/>
  <c r="L180" i="2" s="1"/>
  <c r="N179" i="2"/>
  <c r="K179" i="2"/>
  <c r="L179" i="2" s="1"/>
  <c r="N178" i="2"/>
  <c r="L178" i="2"/>
  <c r="N177" i="2"/>
  <c r="L177" i="2"/>
  <c r="N176" i="2"/>
  <c r="L176" i="2"/>
  <c r="N175" i="2"/>
  <c r="L175" i="2"/>
  <c r="N174" i="2"/>
  <c r="L174" i="2"/>
  <c r="N173" i="2"/>
  <c r="L173" i="2"/>
  <c r="N172" i="2"/>
  <c r="L172" i="2"/>
  <c r="N171" i="2"/>
  <c r="L171" i="2"/>
  <c r="N170" i="2"/>
  <c r="L170" i="2"/>
  <c r="N169" i="2"/>
  <c r="L169" i="2"/>
  <c r="N168" i="2"/>
  <c r="L168" i="2"/>
  <c r="N167" i="2"/>
  <c r="L167" i="2"/>
  <c r="N166" i="2"/>
  <c r="L166" i="2"/>
  <c r="N165" i="2"/>
  <c r="L165" i="2"/>
  <c r="N164" i="2"/>
  <c r="L164" i="2"/>
  <c r="N163" i="2"/>
  <c r="K163" i="2"/>
  <c r="L163" i="2" s="1"/>
  <c r="N162" i="2"/>
  <c r="K162" i="2"/>
  <c r="L162" i="2" s="1"/>
  <c r="N161" i="2"/>
  <c r="L161" i="2"/>
  <c r="K161" i="2"/>
  <c r="N160" i="2"/>
  <c r="L160" i="2"/>
  <c r="K160" i="2"/>
  <c r="N159" i="2"/>
  <c r="K159" i="2"/>
  <c r="L159" i="2" s="1"/>
  <c r="N158" i="2"/>
  <c r="K158" i="2"/>
  <c r="L158" i="2" s="1"/>
  <c r="N157" i="2"/>
  <c r="L157" i="2"/>
  <c r="K157" i="2"/>
  <c r="N156" i="2"/>
  <c r="L156" i="2"/>
  <c r="K156" i="2"/>
  <c r="N155" i="2"/>
  <c r="K155" i="2"/>
  <c r="L155" i="2" s="1"/>
  <c r="N154" i="2"/>
  <c r="K154" i="2"/>
  <c r="L154" i="2" s="1"/>
  <c r="N153" i="2"/>
  <c r="L153" i="2"/>
  <c r="K153" i="2"/>
  <c r="N152" i="2"/>
  <c r="L152" i="2"/>
  <c r="K152" i="2"/>
  <c r="N151" i="2"/>
  <c r="K151" i="2"/>
  <c r="L151" i="2" s="1"/>
  <c r="N150" i="2"/>
  <c r="L150" i="2"/>
  <c r="N149" i="2"/>
  <c r="L149" i="2"/>
  <c r="N148" i="2"/>
  <c r="L148" i="2"/>
  <c r="N147" i="2"/>
  <c r="L147" i="2"/>
  <c r="N146" i="2"/>
  <c r="L146" i="2"/>
  <c r="N145" i="2"/>
  <c r="L145" i="2"/>
  <c r="N144" i="2"/>
  <c r="L144" i="2"/>
  <c r="N143" i="2"/>
  <c r="L143" i="2"/>
  <c r="N142" i="2"/>
  <c r="L142" i="2"/>
  <c r="N141" i="2"/>
  <c r="L141" i="2"/>
  <c r="N140" i="2"/>
  <c r="L140" i="2"/>
  <c r="N139" i="2"/>
  <c r="L139" i="2"/>
  <c r="N138" i="2"/>
  <c r="L138" i="2"/>
  <c r="N137" i="2"/>
  <c r="L137" i="2"/>
  <c r="N136" i="2"/>
  <c r="L136" i="2"/>
  <c r="N135" i="2"/>
  <c r="L135" i="2"/>
  <c r="N134" i="2"/>
  <c r="L134" i="2"/>
  <c r="N133" i="2"/>
  <c r="L133" i="2"/>
  <c r="N132" i="2"/>
  <c r="L132" i="2"/>
  <c r="N131" i="2"/>
  <c r="L131" i="2"/>
  <c r="N130" i="2"/>
  <c r="L130" i="2"/>
  <c r="N129" i="2"/>
  <c r="L129" i="2"/>
  <c r="N128" i="2"/>
  <c r="L128" i="2"/>
  <c r="N127" i="2"/>
  <c r="L127" i="2"/>
  <c r="N126" i="2"/>
  <c r="L126" i="2"/>
  <c r="N125" i="2"/>
  <c r="L125" i="2"/>
  <c r="N124" i="2"/>
  <c r="L124" i="2"/>
  <c r="N123" i="2"/>
  <c r="L123" i="2"/>
  <c r="N122" i="2"/>
  <c r="L122" i="2"/>
  <c r="N121" i="2"/>
  <c r="L121" i="2"/>
  <c r="N120" i="2"/>
  <c r="L120" i="2"/>
  <c r="N119" i="2"/>
  <c r="L119" i="2"/>
  <c r="N118" i="2"/>
  <c r="L118" i="2"/>
  <c r="N117" i="2"/>
  <c r="L117" i="2"/>
  <c r="N116" i="2"/>
  <c r="L116" i="2"/>
  <c r="N115" i="2"/>
  <c r="L115" i="2"/>
  <c r="N114" i="2"/>
  <c r="L114" i="2"/>
  <c r="N113" i="2"/>
  <c r="L113" i="2"/>
  <c r="N112" i="2"/>
  <c r="L112" i="2"/>
  <c r="N111" i="2"/>
  <c r="L111" i="2"/>
  <c r="N110" i="2"/>
  <c r="L110" i="2"/>
  <c r="N109" i="2"/>
  <c r="L109" i="2"/>
  <c r="N108" i="2"/>
  <c r="L108" i="2"/>
  <c r="N107" i="2"/>
  <c r="L107" i="2"/>
  <c r="N106" i="2"/>
  <c r="L106" i="2"/>
  <c r="N105" i="2"/>
  <c r="L105" i="2"/>
  <c r="N104" i="2"/>
  <c r="L104" i="2"/>
  <c r="N103" i="2"/>
  <c r="L103" i="2"/>
  <c r="N102" i="2"/>
  <c r="L102" i="2"/>
  <c r="N101" i="2"/>
  <c r="L101" i="2"/>
  <c r="N100" i="2"/>
  <c r="L100" i="2"/>
  <c r="N99" i="2"/>
  <c r="L99" i="2"/>
  <c r="N98" i="2"/>
  <c r="L98" i="2"/>
  <c r="N97" i="2"/>
  <c r="L97" i="2"/>
  <c r="N96" i="2"/>
  <c r="L96" i="2"/>
  <c r="N95" i="2"/>
  <c r="L95" i="2"/>
  <c r="N94" i="2"/>
  <c r="L94" i="2"/>
  <c r="N93" i="2"/>
  <c r="L93" i="2"/>
  <c r="N92" i="2"/>
  <c r="L92" i="2"/>
  <c r="N91" i="2"/>
  <c r="L91" i="2"/>
  <c r="N90" i="2"/>
  <c r="L90" i="2"/>
  <c r="N89" i="2"/>
  <c r="L89" i="2"/>
  <c r="N88" i="2"/>
  <c r="L88" i="2"/>
  <c r="N87" i="2"/>
  <c r="L87" i="2"/>
  <c r="N86" i="2"/>
  <c r="L86" i="2"/>
  <c r="N85" i="2"/>
  <c r="L85" i="2"/>
  <c r="N84" i="2"/>
  <c r="L84" i="2"/>
  <c r="N83" i="2"/>
  <c r="L83" i="2"/>
  <c r="N82" i="2"/>
  <c r="L82" i="2"/>
  <c r="N81" i="2"/>
  <c r="L81" i="2"/>
  <c r="N80" i="2"/>
  <c r="L80" i="2"/>
  <c r="N79" i="2"/>
  <c r="L79" i="2"/>
  <c r="N78" i="2"/>
  <c r="L78" i="2"/>
  <c r="N77" i="2"/>
  <c r="L77" i="2"/>
  <c r="N76" i="2"/>
  <c r="L76" i="2"/>
  <c r="N75" i="2"/>
  <c r="L75" i="2"/>
  <c r="N74" i="2"/>
  <c r="L74" i="2"/>
  <c r="N73" i="2"/>
  <c r="L73" i="2"/>
  <c r="N72" i="2"/>
  <c r="L72" i="2"/>
  <c r="N71" i="2"/>
  <c r="L71" i="2"/>
  <c r="N70" i="2"/>
  <c r="L70" i="2"/>
  <c r="N69" i="2"/>
  <c r="L69" i="2"/>
  <c r="N68" i="2"/>
  <c r="L68" i="2"/>
  <c r="N67" i="2"/>
  <c r="L67" i="2"/>
  <c r="N66" i="2"/>
  <c r="L66" i="2"/>
  <c r="N65" i="2"/>
  <c r="L65" i="2"/>
  <c r="N64" i="2"/>
  <c r="L64" i="2"/>
  <c r="N63" i="2"/>
  <c r="L63" i="2"/>
  <c r="N62" i="2"/>
  <c r="L62" i="2"/>
  <c r="N61" i="2"/>
  <c r="L61" i="2"/>
  <c r="N60" i="2"/>
  <c r="L60" i="2"/>
  <c r="N59" i="2"/>
  <c r="L59" i="2"/>
  <c r="N58" i="2"/>
  <c r="L58" i="2"/>
  <c r="N57" i="2"/>
  <c r="L57" i="2"/>
  <c r="N56" i="2"/>
  <c r="L56" i="2"/>
  <c r="N55" i="2"/>
  <c r="L55" i="2"/>
  <c r="N54" i="2"/>
  <c r="L54" i="2"/>
  <c r="N53" i="2"/>
  <c r="L53" i="2"/>
  <c r="N52" i="2"/>
  <c r="L52" i="2"/>
  <c r="N51" i="2"/>
  <c r="L51" i="2"/>
  <c r="N50" i="2"/>
  <c r="L50" i="2"/>
  <c r="N49" i="2"/>
  <c r="L49" i="2"/>
  <c r="N48" i="2"/>
  <c r="L48" i="2"/>
  <c r="N47" i="2"/>
  <c r="L47" i="2"/>
  <c r="N46" i="2"/>
  <c r="L46" i="2"/>
  <c r="N45" i="2"/>
  <c r="L45" i="2"/>
  <c r="N44" i="2"/>
  <c r="L44" i="2"/>
  <c r="N43" i="2"/>
  <c r="L43" i="2"/>
  <c r="N42" i="2"/>
  <c r="L42" i="2"/>
  <c r="N41" i="2"/>
  <c r="L41" i="2"/>
  <c r="N40" i="2"/>
  <c r="L40" i="2"/>
  <c r="N39" i="2"/>
  <c r="L39" i="2"/>
  <c r="N38" i="2"/>
  <c r="L38" i="2"/>
  <c r="N37" i="2"/>
  <c r="L37" i="2"/>
  <c r="N36" i="2"/>
  <c r="L36" i="2"/>
  <c r="N35" i="2"/>
  <c r="L35" i="2"/>
  <c r="N34" i="2"/>
  <c r="L34" i="2"/>
  <c r="N33" i="2"/>
  <c r="L33" i="2"/>
  <c r="N32" i="2"/>
  <c r="L32" i="2"/>
  <c r="N31" i="2"/>
  <c r="L31" i="2"/>
  <c r="N30" i="2"/>
  <c r="L30" i="2"/>
  <c r="N29" i="2"/>
  <c r="L29" i="2"/>
  <c r="N28" i="2"/>
  <c r="L28" i="2"/>
  <c r="N27" i="2"/>
  <c r="L27" i="2"/>
  <c r="N26" i="2"/>
  <c r="L26" i="2"/>
  <c r="N25" i="2"/>
  <c r="L25" i="2"/>
  <c r="N24" i="2"/>
  <c r="L24" i="2"/>
  <c r="N23" i="2"/>
  <c r="L23" i="2"/>
  <c r="N22" i="2"/>
  <c r="L22" i="2"/>
  <c r="N21" i="2"/>
  <c r="L21" i="2"/>
  <c r="N20" i="2"/>
  <c r="L20" i="2"/>
  <c r="N19" i="2"/>
  <c r="L19" i="2"/>
  <c r="N18" i="2"/>
  <c r="L18" i="2"/>
  <c r="N17" i="2"/>
  <c r="L17" i="2"/>
  <c r="N16" i="2"/>
  <c r="L16" i="2"/>
  <c r="N15" i="2"/>
  <c r="L15" i="2"/>
  <c r="N14" i="2"/>
  <c r="L14" i="2"/>
  <c r="N13" i="2"/>
  <c r="L13" i="2"/>
  <c r="N12" i="2"/>
  <c r="L12" i="2"/>
  <c r="N11" i="2"/>
  <c r="L11" i="2"/>
  <c r="N10" i="2"/>
  <c r="L10" i="2"/>
  <c r="N9" i="2"/>
  <c r="L9" i="2"/>
  <c r="N8" i="2"/>
  <c r="L8" i="2"/>
  <c r="N7" i="2"/>
  <c r="L7" i="2"/>
  <c r="N6" i="2"/>
  <c r="L6" i="2"/>
  <c r="N5" i="2"/>
  <c r="L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LKH</author>
  </authors>
  <commentList>
    <comment ref="E4" authorId="0" shapeId="0" xr:uid="{9EFDB0EB-C2C8-4915-BED0-7CC12C3A80DC}">
      <text>
        <r>
          <rPr>
            <b/>
            <sz val="9"/>
            <color indexed="81"/>
            <rFont val="맑은 고딕"/>
            <family val="3"/>
            <charset val="129"/>
          </rPr>
          <t>LGH:</t>
        </r>
        <r>
          <rPr>
            <sz val="9"/>
            <color indexed="81"/>
            <rFont val="맑은 고딕"/>
            <family val="3"/>
            <charset val="129"/>
          </rPr>
          <t xml:space="preserve">
1. 액체가 실질적으로 닿는 접액부의 재질을 기재.
2. 그 외는 제품 부피가 큰 부분의 재질.
예) 진공펌프 같은 경우는 몸체가 알루미늄.</t>
        </r>
      </text>
    </comment>
    <comment ref="G4" authorId="0" shapeId="0" xr:uid="{27EE6CF3-4BB0-4D93-96BB-579EF3889691}">
      <text>
        <r>
          <rPr>
            <b/>
            <sz val="9"/>
            <color indexed="81"/>
            <rFont val="맑은 고딕"/>
            <family val="3"/>
            <charset val="129"/>
          </rPr>
          <t>LGH:</t>
        </r>
        <r>
          <rPr>
            <sz val="9"/>
            <color indexed="81"/>
            <rFont val="맑은 고딕"/>
            <family val="3"/>
            <charset val="129"/>
          </rPr>
          <t xml:space="preserve">
1. 제품명을 그대로 기재.
예)재질 같은 거 금지.</t>
        </r>
      </text>
    </comment>
    <comment ref="H4" authorId="0" shapeId="0" xr:uid="{96CF6F53-8475-4683-B6FF-D3E481BE5EB7}">
      <text>
        <r>
          <rPr>
            <b/>
            <sz val="9"/>
            <color indexed="81"/>
            <rFont val="맑은 고딕"/>
            <family val="3"/>
            <charset val="129"/>
          </rPr>
          <t>LGH:</t>
        </r>
        <r>
          <rPr>
            <sz val="9"/>
            <color indexed="81"/>
            <rFont val="맑은 고딕"/>
            <family val="3"/>
            <charset val="129"/>
          </rPr>
          <t xml:space="preserve">
1. 제조사를 모를 경우 
ETC.로 기재.</t>
        </r>
      </text>
    </comment>
    <comment ref="I4" authorId="0" shapeId="0" xr:uid="{FE24EBF1-C927-4D71-A667-B65BE379CBF9}">
      <text>
        <r>
          <rPr>
            <b/>
            <sz val="10"/>
            <color indexed="81"/>
            <rFont val="맑은 고딕"/>
            <family val="3"/>
            <charset val="129"/>
          </rPr>
          <t>LGH:</t>
        </r>
        <r>
          <rPr>
            <sz val="10"/>
            <color indexed="81"/>
            <rFont val="맑은 고딕"/>
            <family val="3"/>
            <charset val="129"/>
          </rPr>
          <t xml:space="preserve">
1. 카탈로그에서 확인 가능한 제품 모델명 
또는 시리얼번호, 사양 기재.
예)유량계의 경우 유량, 펌프는 출력값/ 주파수 등 기재.
2. 상기 사항이 없는 제품들은 크기 등과 같은 것을 기재.</t>
        </r>
      </text>
    </comment>
    <comment ref="O4" authorId="0" shapeId="0" xr:uid="{BAF0ADFF-BC2A-40EE-84A6-B386EE6908B7}">
      <text>
        <r>
          <rPr>
            <b/>
            <sz val="10"/>
            <color indexed="81"/>
            <rFont val="맑은 고딕"/>
            <family val="3"/>
            <charset val="129"/>
          </rPr>
          <t>LGH:</t>
        </r>
        <r>
          <rPr>
            <sz val="10"/>
            <color indexed="81"/>
            <rFont val="맑은 고딕"/>
            <family val="3"/>
            <charset val="129"/>
          </rPr>
          <t xml:space="preserve">
1. 수량 변경 등과 같은 특이사항이 있을 시에는 다른 곳에 기재하지 
말고 비고란을 사용.</t>
        </r>
      </text>
    </comment>
  </commentList>
</comments>
</file>

<file path=xl/sharedStrings.xml><?xml version="1.0" encoding="utf-8"?>
<sst xmlns="http://schemas.openxmlformats.org/spreadsheetml/2006/main" count="1127" uniqueCount="73">
  <si>
    <t>설비 수량</t>
    <phoneticPr fontId="4" type="noConversion"/>
  </si>
  <si>
    <t>구분-1</t>
    <phoneticPr fontId="4" type="noConversion"/>
  </si>
  <si>
    <t>구분-2</t>
  </si>
  <si>
    <t>구분-3</t>
  </si>
  <si>
    <t>재질</t>
    <phoneticPr fontId="4" type="noConversion"/>
  </si>
  <si>
    <t>연결방식</t>
    <phoneticPr fontId="4" type="noConversion"/>
  </si>
  <si>
    <t>품명</t>
    <phoneticPr fontId="4" type="noConversion"/>
  </si>
  <si>
    <t>제조사</t>
    <phoneticPr fontId="4" type="noConversion"/>
  </si>
  <si>
    <t>규격</t>
    <phoneticPr fontId="4" type="noConversion"/>
  </si>
  <si>
    <t>단위</t>
    <phoneticPr fontId="4" type="noConversion"/>
  </si>
  <si>
    <t>수량</t>
    <phoneticPr fontId="4" type="noConversion"/>
  </si>
  <si>
    <t>총 수량</t>
    <phoneticPr fontId="4" type="noConversion"/>
  </si>
  <si>
    <t>단가</t>
    <phoneticPr fontId="4" type="noConversion"/>
  </si>
  <si>
    <t>금액</t>
    <phoneticPr fontId="4" type="noConversion"/>
  </si>
  <si>
    <t>비고</t>
    <phoneticPr fontId="4" type="noConversion"/>
  </si>
  <si>
    <t>PPOCESS</t>
    <phoneticPr fontId="4" type="noConversion"/>
  </si>
  <si>
    <t>FB-5101A/B</t>
    <phoneticPr fontId="4" type="noConversion"/>
  </si>
  <si>
    <t>PTFE SOLID GASKET</t>
    <phoneticPr fontId="4" type="noConversion"/>
  </si>
  <si>
    <t>ANSI  3"  Flange용</t>
  </si>
  <si>
    <t>EA</t>
    <phoneticPr fontId="4" type="noConversion"/>
  </si>
  <si>
    <t>ANSI  2"  Flange용</t>
  </si>
  <si>
    <t>ANSI  1 1/2" Flange용</t>
    <phoneticPr fontId="4" type="noConversion"/>
  </si>
  <si>
    <t>ANSI  1"  Flange용</t>
  </si>
  <si>
    <t>ANSI  3/4"  Flange용</t>
  </si>
  <si>
    <t>Stud Bolt Size(SUS304)</t>
    <phoneticPr fontId="4" type="noConversion"/>
  </si>
  <si>
    <t xml:space="preserve"> 5/8-11UNCx95L (ANSI 3" Flange용)</t>
    <phoneticPr fontId="4" type="noConversion"/>
  </si>
  <si>
    <t>SET</t>
    <phoneticPr fontId="4" type="noConversion"/>
  </si>
  <si>
    <t>너트 2EA, 평와셔 2EA, 스프링와셔 1EA</t>
    <phoneticPr fontId="4" type="noConversion"/>
  </si>
  <si>
    <t xml:space="preserve"> 5/8-11UNCx85L (ANSI 2" Flange용)</t>
    <phoneticPr fontId="4" type="noConversion"/>
  </si>
  <si>
    <t xml:space="preserve"> 1/2-13UNCx75L (ANSI 1 1/2" Flange용)</t>
    <phoneticPr fontId="4" type="noConversion"/>
  </si>
  <si>
    <t xml:space="preserve"> 1/2-13UNCx70L (ANSI 1" Flange용)</t>
    <phoneticPr fontId="4" type="noConversion"/>
  </si>
  <si>
    <t xml:space="preserve"> 1/2-13UNCx65L (ANSI 3/4" Flange용) </t>
    <phoneticPr fontId="4" type="noConversion"/>
  </si>
  <si>
    <t>FB-5103</t>
  </si>
  <si>
    <t>FB-5104A/B</t>
    <phoneticPr fontId="4" type="noConversion"/>
  </si>
  <si>
    <t>FB-5111 ~ 14</t>
    <phoneticPr fontId="4" type="noConversion"/>
  </si>
  <si>
    <t>FB-5202</t>
    <phoneticPr fontId="4" type="noConversion"/>
  </si>
  <si>
    <t>FB-5203</t>
    <phoneticPr fontId="4" type="noConversion"/>
  </si>
  <si>
    <t>FB-5204</t>
    <phoneticPr fontId="4" type="noConversion"/>
  </si>
  <si>
    <t>FB-5211</t>
    <phoneticPr fontId="4" type="noConversion"/>
  </si>
  <si>
    <t>EPDM GASKET(WITH TEFLON)</t>
    <phoneticPr fontId="4" type="noConversion"/>
  </si>
  <si>
    <t>FB-5212</t>
    <phoneticPr fontId="4" type="noConversion"/>
  </si>
  <si>
    <t>FB-5213</t>
    <phoneticPr fontId="4" type="noConversion"/>
  </si>
  <si>
    <t>FB-5214</t>
    <phoneticPr fontId="4" type="noConversion"/>
  </si>
  <si>
    <t>FB-5215</t>
    <phoneticPr fontId="4" type="noConversion"/>
  </si>
  <si>
    <t>FB-5216</t>
    <phoneticPr fontId="4" type="noConversion"/>
  </si>
  <si>
    <t>UTILITY</t>
    <phoneticPr fontId="4" type="noConversion"/>
  </si>
  <si>
    <t>BRINE</t>
  </si>
  <si>
    <t>ANSI  16"  Flange용</t>
  </si>
  <si>
    <t>ANSI  14"  Flange용</t>
  </si>
  <si>
    <t>ANSI  12"  Flange용</t>
  </si>
  <si>
    <t>ANSI  10"  Flange용</t>
  </si>
  <si>
    <t>EA</t>
  </si>
  <si>
    <t>ANSI  8"  Flange용</t>
  </si>
  <si>
    <t>ANSI  6"  Flange용</t>
  </si>
  <si>
    <t>ANSI  5"  Flange용</t>
  </si>
  <si>
    <t>ANSI  4"  Flange용</t>
  </si>
  <si>
    <t>ANSI  1/2"  Flange용</t>
  </si>
  <si>
    <t xml:space="preserve"> 1-8UNCx140L (ANSI 16" Flange용)</t>
  </si>
  <si>
    <t xml:space="preserve"> 1-8UNCx135L (ANSI 14" Flange용)</t>
  </si>
  <si>
    <t xml:space="preserve"> 7/8-9UNCx120L (ANSI 12" Flange용)</t>
  </si>
  <si>
    <t xml:space="preserve"> 7/8-9UNCx120L (ANSI 10" Flange용)</t>
  </si>
  <si>
    <t xml:space="preserve"> 3/4-10UNCx110L(ANSI 8" Flange용)</t>
  </si>
  <si>
    <t xml:space="preserve"> 3/4-10UNCx105L(ANSI 6" Flange용)</t>
  </si>
  <si>
    <t xml:space="preserve"> 3/4-10UNCx105L(ANSI 5" Flange용)</t>
  </si>
  <si>
    <t xml:space="preserve"> 5/8-11UNCx95L (ANSI 4" Flange용)</t>
  </si>
  <si>
    <t xml:space="preserve"> 5/8-11UNCx95L (ANSI 3" Flange용)</t>
  </si>
  <si>
    <t xml:space="preserve"> 5/8-11UNCx85L (ANSI 2" Flange용)</t>
  </si>
  <si>
    <t xml:space="preserve"> 1/2-13UNCx70L (ANSI 1" Flange용)</t>
  </si>
  <si>
    <t xml:space="preserve"> 1/2-13UNCx65L (ANSI 3/4" Flange용)</t>
  </si>
  <si>
    <t xml:space="preserve"> 1/2-13UNCx65L (ANSI 1/2" Flange용)</t>
  </si>
  <si>
    <t>CHW</t>
    <phoneticPr fontId="4" type="noConversion"/>
  </si>
  <si>
    <t>IA,IG</t>
    <phoneticPr fontId="4" type="noConversion"/>
  </si>
  <si>
    <t>VG</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</si>
</sst>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76" formatCode="#,##0_);[Red]\(#,##0\)"/>
    <numFmt numFmtId="177" formatCode="#,##0_ ;[Red]\-#,##0\ "/>
    <numFmt numFmtId="178" formatCode="_ * #,##0_ ;_ * \-#,##0_ ;_ * &quot;-&quot;_ ;_ @_ "/>
  </numFmts>
  <fonts count="21" x14ac:knownFonts="1">
    <font>
      <sz val="11"/>
      <color theme="1"/>
      <name val="맑은 고딕"/>
      <family val="2"/>
      <charset val="129"/>
      <scheme val="minor"/>
    </font>
    <font>
      <sz val="12"/>
      <name val="바탕체"/>
      <family val="1"/>
      <charset val="129"/>
    </font>
    <font>
      <b/>
      <sz val="20"/>
      <name val="맑은 고딕"/>
      <family val="3"/>
      <charset val="129"/>
    </font>
    <font>
      <sz val="8"/>
      <name val="맑은 고딕"/>
      <family val="2"/>
      <charset val="129"/>
      <scheme val="minor"/>
    </font>
    <font>
      <sz val="8"/>
      <name val="바탕체"/>
      <family val="1"/>
      <charset val="129"/>
    </font>
    <font>
      <b/>
      <sz val="11"/>
      <name val="맑은 고딕"/>
      <family val="3"/>
      <charset val="129"/>
    </font>
    <font>
      <b/>
      <sz val="14"/>
      <name val="맑은 고딕"/>
      <family val="3"/>
      <charset val="129"/>
    </font>
    <font>
      <b/>
      <sz val="10"/>
      <name val="맑은 고딕"/>
      <family val="3"/>
      <charset val="129"/>
    </font>
    <font>
      <b/>
      <sz val="12"/>
      <name val="맑은 고딕"/>
      <family val="3"/>
      <charset val="129"/>
    </font>
    <font>
      <sz val="8"/>
      <name val="맑은 고딕"/>
      <family val="3"/>
      <charset val="129"/>
    </font>
    <font>
      <sz val="11"/>
      <name val="맑은 고딕"/>
      <family val="3"/>
      <charset val="129"/>
    </font>
    <font>
      <sz val="8"/>
      <color theme="1"/>
      <name val="맑은 고딕"/>
      <family val="3"/>
      <charset val="129"/>
    </font>
    <font>
      <sz val="8"/>
      <color theme="1"/>
      <name val="맑은 고딕"/>
      <family val="3"/>
      <charset val="129"/>
      <scheme val="major"/>
    </font>
    <font>
      <sz val="8"/>
      <color indexed="8"/>
      <name val="맑은 고딕"/>
      <family val="3"/>
      <charset val="129"/>
    </font>
    <font>
      <sz val="8"/>
      <name val="맑은 고딕"/>
      <family val="3"/>
      <charset val="129"/>
      <scheme val="major"/>
    </font>
    <font>
      <sz val="11"/>
      <name val="돋움"/>
      <family val="3"/>
      <charset val="129"/>
    </font>
    <font>
      <sz val="11"/>
      <color theme="1"/>
      <name val="맑은 고딕"/>
      <family val="3"/>
      <charset val="129"/>
    </font>
    <font>
      <b/>
      <sz val="9"/>
      <color indexed="81"/>
      <name val="맑은 고딕"/>
      <family val="3"/>
      <charset val="129"/>
    </font>
    <font>
      <sz val="9"/>
      <color indexed="81"/>
      <name val="맑은 고딕"/>
      <family val="3"/>
      <charset val="129"/>
    </font>
    <font>
      <b/>
      <sz val="10"/>
      <color indexed="81"/>
      <name val="맑은 고딕"/>
      <family val="3"/>
      <charset val="129"/>
    </font>
    <font>
      <sz val="10"/>
      <color indexed="81"/>
      <name val="맑은 고딕"/>
      <family val="3"/>
      <charset val="129"/>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medium">
        <color rgb="FF808080"/>
      </left>
      <right style="thin">
        <color rgb="FF808080"/>
      </right>
      <top style="medium">
        <color rgb="FF808080"/>
      </top>
      <bottom style="medium">
        <color rgb="FF808080"/>
      </bottom>
      <diagonal/>
    </border>
    <border>
      <left style="thin">
        <color rgb="FF808080"/>
      </left>
      <right style="medium">
        <color rgb="FF808080"/>
      </right>
      <top style="medium">
        <color rgb="FF808080"/>
      </top>
      <bottom style="medium">
        <color rgb="FF808080"/>
      </bottom>
      <diagonal/>
    </border>
    <border>
      <left/>
      <right/>
      <top style="medium">
        <color rgb="FF808080"/>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alignment vertical="center"/>
    </xf>
    <xf numFmtId="0" fontId="1" fillId="0" borderId="0"/>
    <xf numFmtId="178" fontId="1" fillId="0" borderId="0" applyFont="0" applyFill="0" applyBorder="0" applyAlignment="0" applyProtection="0"/>
    <xf numFmtId="0" fontId="15" fillId="0" borderId="0">
      <alignment vertical="center"/>
    </xf>
    <xf numFmtId="0" fontId="15" fillId="0" borderId="0"/>
  </cellStyleXfs>
  <cellXfs count="47">
    <xf numFmtId="0" fontId="0" fillId="0" borderId="0" xfId="0">
      <alignment vertical="center"/>
    </xf>
    <xf numFmtId="0" fontId="2" fillId="0" borderId="0" xfId="1" applyFont="1" applyAlignment="1">
      <alignment horizontal="center" vertical="center"/>
    </xf>
    <xf numFmtId="0" fontId="5" fillId="0" borderId="0" xfId="1" applyFont="1" applyAlignment="1">
      <alignment vertical="center"/>
    </xf>
    <xf numFmtId="0" fontId="6" fillId="0" borderId="0" xfId="1" applyFont="1" applyAlignment="1">
      <alignment horizontal="center" vertical="center"/>
    </xf>
    <xf numFmtId="0" fontId="7" fillId="2" borderId="1" xfId="1" applyFont="1" applyFill="1" applyBorder="1" applyAlignment="1">
      <alignment horizontal="center" vertical="center"/>
    </xf>
    <xf numFmtId="0" fontId="7" fillId="0" borderId="2" xfId="1" applyFont="1" applyBorder="1" applyAlignment="1">
      <alignment horizontal="center" vertical="center"/>
    </xf>
    <xf numFmtId="0" fontId="8" fillId="0" borderId="0" xfId="1" applyFont="1" applyAlignment="1">
      <alignment horizontal="center" vertical="center"/>
    </xf>
    <xf numFmtId="0" fontId="2" fillId="0" borderId="0" xfId="1" applyFont="1" applyAlignment="1">
      <alignment horizontal="center" vertical="center"/>
    </xf>
    <xf numFmtId="0" fontId="7" fillId="0" borderId="3" xfId="1" applyFont="1" applyBorder="1" applyAlignment="1">
      <alignment horizontal="center" vertical="center"/>
    </xf>
    <xf numFmtId="0" fontId="7" fillId="0" borderId="0" xfId="1" applyFont="1" applyAlignment="1">
      <alignment horizontal="center" vertical="center"/>
    </xf>
    <xf numFmtId="0" fontId="7" fillId="3" borderId="4" xfId="1" applyFont="1" applyFill="1" applyBorder="1" applyAlignment="1">
      <alignment horizontal="center" vertical="center"/>
    </xf>
    <xf numFmtId="0" fontId="7" fillId="3" borderId="4" xfId="1" applyFont="1" applyFill="1" applyBorder="1" applyAlignment="1">
      <alignment horizontal="center" vertical="center" wrapText="1"/>
    </xf>
    <xf numFmtId="0" fontId="7" fillId="2" borderId="4" xfId="1" applyFont="1" applyFill="1" applyBorder="1" applyAlignment="1">
      <alignment horizontal="center" vertical="center"/>
    </xf>
    <xf numFmtId="176" fontId="7" fillId="2" borderId="4" xfId="1" applyNumberFormat="1" applyFont="1" applyFill="1" applyBorder="1" applyAlignment="1">
      <alignment horizontal="center" vertical="center"/>
    </xf>
    <xf numFmtId="0" fontId="9" fillId="0" borderId="4" xfId="1" applyFont="1" applyBorder="1" applyAlignment="1">
      <alignment vertical="center"/>
    </xf>
    <xf numFmtId="0" fontId="9" fillId="0" borderId="4" xfId="1" applyFont="1" applyBorder="1" applyAlignment="1">
      <alignment horizontal="center" vertical="center"/>
    </xf>
    <xf numFmtId="0" fontId="9" fillId="0" borderId="4" xfId="1" applyFont="1" applyBorder="1" applyAlignment="1">
      <alignment vertical="center" wrapText="1"/>
    </xf>
    <xf numFmtId="0" fontId="9" fillId="0" borderId="4" xfId="1" applyFont="1" applyBorder="1" applyAlignment="1">
      <alignment horizontal="center" vertical="center"/>
    </xf>
    <xf numFmtId="49" fontId="9" fillId="0" borderId="4" xfId="1" applyNumberFormat="1" applyFont="1" applyBorder="1" applyAlignment="1">
      <alignment horizontal="left" vertical="center"/>
    </xf>
    <xf numFmtId="176" fontId="9" fillId="0" borderId="4" xfId="1" applyNumberFormat="1" applyFont="1" applyBorder="1" applyAlignment="1">
      <alignment horizontal="center" vertical="center"/>
    </xf>
    <xf numFmtId="0" fontId="9" fillId="0" borderId="4" xfId="1" applyFont="1" applyBorder="1" applyAlignment="1">
      <alignment horizontal="left" vertical="center"/>
    </xf>
    <xf numFmtId="177" fontId="9" fillId="0" borderId="4" xfId="1" applyNumberFormat="1" applyFont="1" applyBorder="1" applyAlignment="1">
      <alignment horizontal="center" vertical="center"/>
    </xf>
    <xf numFmtId="178" fontId="9" fillId="0" borderId="4" xfId="2" applyFont="1" applyFill="1" applyBorder="1" applyAlignment="1">
      <alignment horizontal="center" vertical="center"/>
    </xf>
    <xf numFmtId="0" fontId="10" fillId="0" borderId="0" xfId="1" applyFont="1" applyAlignment="1">
      <alignment vertical="center"/>
    </xf>
    <xf numFmtId="12" fontId="11" fillId="0" borderId="4" xfId="1" applyNumberFormat="1" applyFont="1" applyBorder="1" applyAlignment="1">
      <alignment horizontal="left" vertical="center"/>
    </xf>
    <xf numFmtId="12" fontId="9" fillId="0" borderId="4" xfId="1" applyNumberFormat="1" applyFont="1" applyBorder="1" applyAlignment="1">
      <alignment horizontal="left" vertical="center"/>
    </xf>
    <xf numFmtId="178" fontId="12" fillId="0" borderId="4" xfId="2" applyFont="1" applyFill="1" applyBorder="1" applyAlignment="1">
      <alignment vertical="center"/>
    </xf>
    <xf numFmtId="178" fontId="13" fillId="0" borderId="4" xfId="2" applyFont="1" applyFill="1" applyBorder="1" applyAlignment="1">
      <alignment horizontal="center" vertical="center"/>
    </xf>
    <xf numFmtId="178" fontId="14" fillId="0" borderId="4" xfId="2" applyFont="1" applyFill="1" applyBorder="1" applyAlignment="1">
      <alignment horizontal="center" vertical="center"/>
    </xf>
    <xf numFmtId="0" fontId="9" fillId="0" borderId="4" xfId="2" applyNumberFormat="1" applyFont="1" applyFill="1" applyBorder="1" applyAlignment="1">
      <alignment horizontal="center" vertical="center"/>
    </xf>
    <xf numFmtId="0" fontId="14" fillId="0" borderId="4" xfId="3" applyFont="1" applyBorder="1" applyAlignment="1">
      <alignment horizontal="center" vertical="center" wrapText="1"/>
    </xf>
    <xf numFmtId="0" fontId="10" fillId="0" borderId="4" xfId="1" applyFont="1" applyBorder="1" applyAlignment="1">
      <alignment vertical="center"/>
    </xf>
    <xf numFmtId="0" fontId="12" fillId="0" borderId="4" xfId="1" applyFont="1" applyBorder="1" applyAlignment="1">
      <alignment horizontal="center" vertical="center"/>
    </xf>
    <xf numFmtId="3" fontId="12" fillId="0" borderId="4" xfId="1" applyNumberFormat="1" applyFont="1" applyBorder="1" applyAlignment="1">
      <alignment horizontal="center" vertical="center"/>
    </xf>
    <xf numFmtId="178" fontId="12" fillId="0" borderId="4" xfId="2" applyFont="1" applyFill="1" applyBorder="1" applyAlignment="1">
      <alignment horizontal="center" vertical="center"/>
    </xf>
    <xf numFmtId="178" fontId="11" fillId="0" borderId="4" xfId="2" applyFont="1" applyFill="1" applyBorder="1" applyAlignment="1">
      <alignment horizontal="center" vertical="center"/>
    </xf>
    <xf numFmtId="0" fontId="16" fillId="0" borderId="0" xfId="1" applyFont="1" applyAlignment="1">
      <alignment vertical="center"/>
    </xf>
    <xf numFmtId="0" fontId="11" fillId="0" borderId="4" xfId="1" applyFont="1" applyBorder="1" applyAlignment="1">
      <alignment horizontal="center" vertical="center"/>
    </xf>
    <xf numFmtId="0" fontId="11" fillId="0" borderId="4" xfId="1" applyFont="1" applyBorder="1" applyAlignment="1">
      <alignment vertical="center" wrapText="1"/>
    </xf>
    <xf numFmtId="0" fontId="11" fillId="0" borderId="4" xfId="1" applyFont="1" applyBorder="1" applyAlignment="1">
      <alignment horizontal="center" vertical="center"/>
    </xf>
    <xf numFmtId="49" fontId="11" fillId="0" borderId="4" xfId="1" applyNumberFormat="1" applyFont="1" applyBorder="1" applyAlignment="1">
      <alignment horizontal="left" vertical="center"/>
    </xf>
    <xf numFmtId="176" fontId="11" fillId="0" borderId="4" xfId="1" applyNumberFormat="1" applyFont="1" applyBorder="1" applyAlignment="1">
      <alignment horizontal="center" vertical="center"/>
    </xf>
    <xf numFmtId="177" fontId="11" fillId="0" borderId="4" xfId="1" applyNumberFormat="1" applyFont="1" applyBorder="1" applyAlignment="1">
      <alignment horizontal="center" vertical="center"/>
    </xf>
    <xf numFmtId="0" fontId="9" fillId="0" borderId="4" xfId="1" applyFont="1" applyBorder="1" applyAlignment="1">
      <alignment horizontal="center" vertical="center" wrapText="1"/>
    </xf>
    <xf numFmtId="177" fontId="14" fillId="0" borderId="4" xfId="4" applyNumberFormat="1" applyFont="1" applyBorder="1" applyAlignment="1">
      <alignment horizontal="center" vertical="center"/>
    </xf>
    <xf numFmtId="41" fontId="12" fillId="0" borderId="4" xfId="2" applyNumberFormat="1" applyFont="1" applyFill="1" applyBorder="1" applyAlignment="1">
      <alignment horizontal="center" vertical="center"/>
    </xf>
    <xf numFmtId="0" fontId="10" fillId="0" borderId="0" xfId="1" applyFont="1" applyAlignment="1">
      <alignment horizontal="center" vertical="center"/>
    </xf>
  </cellXfs>
  <cellStyles count="5">
    <cellStyle name="쉼표 [0] 3" xfId="2" xr:uid="{40163111-9A65-447D-A56C-981FB9C1C93F}"/>
    <cellStyle name="표준" xfId="0" builtinId="0"/>
    <cellStyle name="표준 10 10 2" xfId="3" xr:uid="{7C9CC385-5708-4157-85EF-5FF1660EA54A}"/>
    <cellStyle name="표준 2" xfId="1" xr:uid="{8588A960-7F89-453F-B226-3A9A85352A52}"/>
    <cellStyle name="표준_BM LIST FOR QUA (VAC UNIT)_견적서" xfId="4" xr:uid="{6FAB1F93-42BE-470F-A29E-D49FB5850A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theme" Target="theme/theme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0.8\10.&#44396;&#47588;&#44288;&#47532;\10.%20&#51060;&#51456;&#54785;\&#44204;&#51201;\2&#44592;%20&#48520;&#49328;%20&#50976;&#54008;&#47532;&#54000;%20&#48176;&#44288;%20&#47932;&#47049;_230330_&#45800;&#44032;&#50836;&#52397;.xlsx" TargetMode="External"/><Relationship Id="rId1" Type="http://schemas.openxmlformats.org/officeDocument/2006/relationships/externalLinkPath" Target="2&#44592;%20&#48520;&#49328;%20&#50976;&#54008;&#47532;&#54000;%20&#48176;&#44288;%20&#47932;&#47049;_230330_&#45800;&#44032;&#50836;&#5239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2.168.1.215\lgd%20p6-e%20&#49324;&#50577;&#49436;\1.Project\DNP_SET\Project\&#54364;&#51456;&#54868;\SHAFT%20&#54364;&#51456;&#54868;\&#48373;&#54633;&#51116;&#47308;%20Shaft%20&#51116;&#47308;%20&#47932;&#49457;%20&#48708;&#443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51109;&#50689;&#54840;\TFT\&#45824;&#44592;&#54028;&#53944;\&#45824;&#44592;\datasheet\JOB\K-3872\EQLIST_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215\lgd%20p6-e%20&#49324;&#50577;&#49436;\&#50629;&#47924;file\&#50577;&#49885;&#54632;\frp%20design\frp%20design%20&#52572;&#51333;U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c06\c\SOJIN%20Documents\&#47215;&#45936;&#50872;&#49328;\&#54840;&#53588;\DONG\HEXEL\1999&#45380;\12month\A9921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51452;&#51068;&#49457;\&#51452;&#44145;&#50472;\NOTOUCH\&#49884;&#48169;&#49436;\&#47560;&#44536;&#45367;&#51216;\&#48512;&#54217;&#51216;\&#44228;&#50557;&#45236;&#50669;&#49436;\My%20Documents\&#48177;&#54868;&#51216;&#44305;&#51452;&#51216;\&#46321;&#44592;&#44396;&#45236;&#50669;&#49436;(HOTE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215\lgd%20p6-e%20&#49324;&#50577;&#49436;\1.Project\DNP_SET\Documents%20and%20Settings\ygpark\Local%20Settings\Temporary%20Internet%20Files\Content.IE5\K901YFKT\DOCUME~1\&#51312;&#54620;&#48276;~1.CX7\LOCALS~1\Temp\1&#54016;&#44277;&#49688;&#54364;\&#44277;&#49688;&#54364;_&#51060;&#46041;&#49437;_03022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49569;&#50857;&#51061;_&#45432;&#53944;&#48513;\WUTemp\Documents%20and%20Settings\&#50980;&#48337;&#52632;\My%20Documents\PJT%20&#50629;&#47924;&#48169;\PROJECT\SEC\&#49340;&#49457;&#51204;&#51088;\&#44592;&#55141;,%20&#54868;&#49457;%20&#48152;&#46020;&#52404;\13&#46972;&#51064;\G-PJT\&#48376;&#44277;&#49324;\&#45236;&#48512;&#51088;&#47308;\&#44204;&#51201;&#49436;&#44288;&#47532;(speed)&#44256;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44608;&#51652;&#54805;\c\PRO\KHC110\BM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4608;&#49345;&#44592;\C\&#44060;&#51064;&#51088;&#47308;\EXCEL\&#45236;&#50669;&#4943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2&#50900;%204&#51068;%20D%20&#46300;&#46972;&#51060;&#48652;\&#47196;&#52972;%20&#46356;&#49828;&#53356;\&#54840;&#49328;&#51060;&#50644;&#51648;\16&#45380;&#46020;\&#52264;&#44221;&#54840;\USER\RE\ANSAN\NONH-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in\ajou\&#45824;&#44592;&#54028;&#53944;\&#45824;&#44592;\datasheet\JOB\K-3872\EQLIST_U.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8\c\&#47215;&#45936;&#49660;&#54609;&#44148;&#49444;&#48376;&#48512;\&#48156;&#51452;\&#51068;&#48152;&#51204;&#44592;\&#51104;&#49892;&#51216;3,4&#52789;\&#44277;&#44396;&#49892;&#54665;\BV\&#44608;&#54252;BV.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51060;&#51652;&#49689;\C\ajou\AJOU\Aj2001\Quo\KC-Posco-AI\&#65411;&#65438;&#65405;&#65400;&#65412;&#65391;&#65420;&#65439;\&#65403;&#65418;&#65419;&#65438;&#65432;&#65393;2&#27425;FS&#21407;&#2038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51060;&#49345;&#54872;\&#48389;&#49884;&#45796;\&#51068;&#53552;\&#44204;&#51201;\&#51652;&#54665;&#51473;\&#54028;&#53356;&#48624;\&#52629;&#49328;&#47932;\&#49884;&#44277;&#44228;&#54925;\&#44553;&#45257;&#53552;&#45328;\&#44148;&#49444;&#45236;&#5066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kr-wmail1.mail.lycos.co.kr/&#44592;&#54788;&#51089;&#50629;/99&#45380;&#49345;&#48152;/MSOFFICE/EXCEL/&#51228;&#51068;&#50504;&#4428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52572;&#51221;&#54868;\C\&#44552;&#54840;&#47589;eng\2003\0310-&#44397;&#49692;&#45817;\Bm\&#44397;&#49692;&#45817;(&#47700;&#51068;&#5085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2&#50900;%204&#51068;%20D%20&#46300;&#46972;&#51060;&#48652;\&#47196;&#52972;%20&#46356;&#49828;&#53356;\&#54840;&#49328;&#51060;&#50644;&#51648;\16&#45380;&#46020;\&#52264;&#44221;&#54840;\&#44256;&#50689;&#54840;\0558\&#50689;&#46321;&#54252;\libr\mine\&#45236;&#50669;&#49436;\&#51652;&#54644;&#49437;&#4604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47215;&#45936;&#49660;&#54609;(&#54252;&#54637;&#5121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c-03-lgy\c\My%20Documents\Doc\&#44221;&#51228;&#49457;&#44160;&#53664;&#49436;\LAPUTA\&#47749;&#51648;&#54617;&#50896;&#48716;&#46377;\&#47749;&#51648;&#54617;&#50896;&#51109;&#48708;&#49440;&#51221;071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y%20Documents\&#44148;&#52629;\&#47560;&#44536;&#45367;&#51032;&#51221;&#48512;&#51216;\&#49888;-&#52572;&#51333;&#54869;&#51221;&#48169;&#54868;&#48169;&#48276;&#49492;&#53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49569;&#51064;&#44428;\&#49569;&#51064;&#44428;\&#49892;&#54665;&#50696;&#49328;\2002\&#48512;&#49328;%20&#51204;&#54252;&#46041;(&#52880;&#49836;&#49828;&#52852;&#51060;)\&#45824;&#44396;&#47700;&#53944;&#47196;&#54036;&#47112;&#49828;\&#47700;&#53944;&#47196;&#54036;&#47112;&#49828;&#51204;&#44592;&#49892;&#54665;-13&#48660;&#47085;(0104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1060;&#52384;&#54868;\&#51068;&#50948;&#45824;&#44032;\&#50672;&#46028;&#45236;&#50669;&#51068;&#5094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49569;&#51064;&#44428;\&#49569;&#51064;&#44428;\&#49892;&#54665;&#50696;&#49328;\2003\&#45824;&#44396;%20&#52840;&#49328;&#46041;\&#45824;&#44396;&#52840;&#49328;&#46041;&#51204;&#44592;&#49892;&#54665;&#49688;&#51221;(0303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49436;&#54617;&#48276;\C\&#44277;&#50976;\BQ\&#46020;&#47196;&#44277;&#49324;\&#51068;&#49328;&#53748;&#44228;\Program%20Files\Microsoft%20Office\Office\XLDATA\&#50724;&#48393;&#47197;\&#53456;&#51652;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My%20Documents\&#48177;&#54868;&#51216;&#44305;&#51452;&#51216;\&#46321;&#44592;&#44396;&#45236;&#50669;&#49436;(HOT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rmail3.hanmir.com/Y/attach/yhsjys/4190/&#52629;&#49328;&#47932;/&#45236;&#50669;&#49436;/&#46020;&#44553;&#51204;&#44592;&#45236;&#50669;/&#52629;&#49328;&#47932;/&#49884;&#44277;&#44228;&#54925;/&#44553;&#45257;&#53552;&#45328;/&#44148;&#49444;&#45236;&#5066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ender\c\2002&#45380;&#46020;&#51077;&#52272;\&#51077;&#52272;2&#50900;\&#54868;&#49457;&#53468;&#50504;8&#44277;&#44396;\&#44592;&#44228;&#48512;&#4582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49436;&#54617;&#48276;\2003&#45380;&#44204;&#51201;\&#45824;&#50864;&#44148;&#49444;\My%20Documents\&#46356;&#50724;&#48716;&#54540;&#47084;&#49828;\&#51105;&#487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44608;&#49345;&#44592;\C\&#44060;&#51064;&#51088;&#47308;\SKC\&#52285;&#50896;&#51228;&#52636;\4413\DATA\XLS\DONGA3.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49436;&#54617;&#48276;\C\&#44277;&#50976;\C&#52397;&#51452;&#50808;&#4428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51076;&#51652;&#47928;\D\Program%20Files\Microsoft%20Office\Templates\Excel\XLSAVER.XLA"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Pc8\c\&#54788;&#48169;_FILE\&#44204;&#51201;\&#55064;&#44221;&#46041;\&#55064;&#44221;&#46041;(&#49888;&#5106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XLS\ALL-XLS\ULSAN\PRIC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My%20Documents\&#44148;&#52629;\&#48177;&#54868;&#51216;&#54252;&#54637;&#51216;\&#49888;-&#52572;&#51333;&#48169;&#54868;&#48169;&#48276;&#49492;&#5355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44608;&#51652;&#54805;\c\PRO\KHC115\bm1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54408;&#4948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1060;&#49345;&#54872;\&#48389;&#49884;&#45796;\&#51068;&#53552;\&#44204;&#51201;\&#51652;&#54665;&#51473;\&#54028;&#53356;&#48624;\&#52629;&#49328;&#47932;\&#49884;&#44277;&#44228;&#54925;\&#44036;&#51060;&#54156;&#54532;&#51109;\&#44148;&#49444;&#45236;&#506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03-lgy\c\My%20Documents\Doc\&#51109;&#48708;&#49440;&#51221;&#49436;\&#51109;&#48708;&#49440;&#51221;+&#44221;&#51228;&#4945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50900;%204&#51068;%20D%20&#46300;&#46972;&#51060;&#48652;\&#47196;&#52972;%20&#46356;&#49828;&#53356;\&#54840;&#49328;&#51060;&#50644;&#51648;\16&#45380;&#46020;\&#52264;&#44221;&#54840;\USER\RE\ANSAN\MECH\JO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VDF"/>
      <sheetName val="PVC"/>
      <sheetName val="PFA"/>
      <sheetName val="CS"/>
      <sheetName val="SUS"/>
      <sheetName val="ENF 불산"/>
      <sheetName val="구매품"/>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물성"/>
      <sheetName val="처짐차트"/>
      <sheetName val="처짐량비교"/>
      <sheetName val="Code"/>
      <sheetName val="금액내역서"/>
      <sheetName val="BATCH"/>
      <sheetName val="ORIGN"/>
      <sheetName val="복합재료 Shaft 재료 물성 비교"/>
      <sheetName val="복합재료_Shaft_재료_물성_비교"/>
      <sheetName val="복합재료_Shaft_재료_물성_비교1"/>
      <sheetName val="Main"/>
      <sheetName val="sf"/>
      <sheetName val="기번기준"/>
      <sheetName val="복합재료_Shaft_재료_물성_비교2"/>
      <sheetName val="Assm_Macro&amp;Growth"/>
      <sheetName val="판매브리핑"/>
      <sheetName val="고정자산원본"/>
      <sheetName val="3_1_ES"/>
      <sheetName val="감가상각"/>
      <sheetName val="1월--7월"/>
      <sheetName val="Case_toggles"/>
      <sheetName val="공정능력계산"/>
      <sheetName val="항목"/>
      <sheetName val="Sheet1"/>
      <sheetName val="작업명"/>
      <sheetName val="Contents"/>
      <sheetName val="품목코드"/>
      <sheetName val="Sim총괄"/>
      <sheetName val="Lists"/>
      <sheetName val="간접재료비"/>
      <sheetName val="원본__"/>
      <sheetName val="채권"/>
      <sheetName val="8월--12월"/>
      <sheetName val="2_3_고객지원"/>
      <sheetName val="2_1_네트워크"/>
      <sheetName val="NIM"/>
      <sheetName val="총괄"/>
      <sheetName val="2_4_컴퓨터시스템"/>
      <sheetName val="매장물품614"/>
      <sheetName val="1_7_신발"/>
      <sheetName val="xxx건전성비율xxx"/>
      <sheetName val="여신"/>
      <sheetName val="1_1_에너지"/>
      <sheetName val="시황"/>
      <sheetName val="1_5_의류"/>
      <sheetName val="재료비계획"/>
      <sheetName val="Assp_BS"/>
      <sheetName val="손익"/>
      <sheetName val="기타유동부채"/>
      <sheetName val="종목코드"/>
      <sheetName val="종목코드2"/>
      <sheetName val="4_1_전사지원"/>
      <sheetName val="1_4_직물"/>
      <sheetName val="직접자재비"/>
      <sheetName val="작성방법"/>
      <sheetName val="1_3_철강"/>
      <sheetName val="2_2_통신"/>
      <sheetName val="1_8_패션"/>
      <sheetName val="표지"/>
      <sheetName val="5_1_해외"/>
      <sheetName val="1_2_화학"/>
      <sheetName val="日間(0･3)"/>
      <sheetName val="工場循環"/>
      <sheetName val="제품별 MC"/>
      <sheetName val="복합재료_Shaft_재료_물성_비교3"/>
      <sheetName val="반입 실적(현주수)"/>
      <sheetName val="고원기록"/>
      <sheetName val="0-ハード（その他)"/>
      <sheetName val="2009확정연차"/>
      <sheetName val="소재단가"/>
    </sheetNames>
    <sheetDataSet>
      <sheetData sheetId="0" refreshError="1"/>
      <sheetData sheetId="1" refreshError="1"/>
      <sheetData sheetId="2">
        <row r="22">
          <cell r="B22">
            <v>0.48450483695651247</v>
          </cell>
          <cell r="C22">
            <v>0.18660692834488909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TCH"/>
      <sheetName val="처짐량비교"/>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정보"/>
      <sheetName val="Main"/>
      <sheetName val="소요량"/>
      <sheetName val="Type1"/>
      <sheetName val="Type2"/>
      <sheetName val="Type3"/>
      <sheetName val="Type4"/>
      <sheetName val="Material"/>
      <sheetName val="sf"/>
      <sheetName val="처짐량비교"/>
      <sheetName val="금액내역서"/>
      <sheetName val="BATCH"/>
      <sheetName val="frp design 최종UP"/>
      <sheetName val="frp_design_최종UP"/>
      <sheetName val="4차설계"/>
      <sheetName val="견적서(스키드진공)"/>
      <sheetName val="frp_design_최종UP1"/>
      <sheetName val="DATA1"/>
      <sheetName val="DATA2"/>
      <sheetName val="DATA3"/>
      <sheetName val="ISRDATA"/>
      <sheetName val="견적을"/>
    </sheetNames>
    <sheetDataSet>
      <sheetData sheetId="0"/>
      <sheetData sheetId="1">
        <row r="23">
          <cell r="G23">
            <v>100</v>
          </cell>
        </row>
        <row r="24">
          <cell r="G24">
            <v>0</v>
          </cell>
        </row>
        <row r="27">
          <cell r="G27">
            <v>1.01</v>
          </cell>
        </row>
        <row r="28">
          <cell r="G28">
            <v>0.3024</v>
          </cell>
        </row>
        <row r="35">
          <cell r="H35">
            <v>14230400</v>
          </cell>
        </row>
        <row r="46">
          <cell r="J46">
            <v>1666.6666666666667</v>
          </cell>
        </row>
      </sheetData>
      <sheetData sheetId="2"/>
      <sheetData sheetId="3"/>
      <sheetData sheetId="4"/>
      <sheetData sheetId="5"/>
      <sheetData sheetId="6"/>
      <sheetData sheetId="7"/>
      <sheetData sheetId="8">
        <row r="29">
          <cell r="B29">
            <v>0</v>
          </cell>
          <cell r="C29">
            <v>0</v>
          </cell>
          <cell r="D29">
            <v>0</v>
          </cell>
          <cell r="E29">
            <v>0</v>
          </cell>
          <cell r="F29">
            <v>0</v>
          </cell>
        </row>
        <row r="30">
          <cell r="B30">
            <v>10</v>
          </cell>
          <cell r="C30">
            <v>0</v>
          </cell>
          <cell r="D30">
            <v>10</v>
          </cell>
          <cell r="E30">
            <v>10</v>
          </cell>
          <cell r="F30">
            <v>10</v>
          </cell>
        </row>
        <row r="31">
          <cell r="B31">
            <v>20</v>
          </cell>
          <cell r="C31">
            <v>0</v>
          </cell>
          <cell r="D31">
            <v>20</v>
          </cell>
          <cell r="E31">
            <v>20</v>
          </cell>
          <cell r="F31">
            <v>20</v>
          </cell>
        </row>
        <row r="32">
          <cell r="B32">
            <v>30</v>
          </cell>
          <cell r="C32">
            <v>0</v>
          </cell>
          <cell r="D32">
            <v>30</v>
          </cell>
          <cell r="E32">
            <v>30</v>
          </cell>
          <cell r="F32">
            <v>30</v>
          </cell>
        </row>
        <row r="33">
          <cell r="B33">
            <v>40</v>
          </cell>
          <cell r="C33">
            <v>0</v>
          </cell>
          <cell r="D33">
            <v>40</v>
          </cell>
          <cell r="E33">
            <v>40</v>
          </cell>
          <cell r="F33">
            <v>40</v>
          </cell>
        </row>
        <row r="34">
          <cell r="B34">
            <v>50</v>
          </cell>
          <cell r="C34">
            <v>0</v>
          </cell>
          <cell r="D34">
            <v>50</v>
          </cell>
          <cell r="E34">
            <v>50</v>
          </cell>
          <cell r="F34">
            <v>50</v>
          </cell>
        </row>
        <row r="35">
          <cell r="B35">
            <v>60</v>
          </cell>
          <cell r="C35">
            <v>0</v>
          </cell>
          <cell r="D35">
            <v>60</v>
          </cell>
          <cell r="E35">
            <v>60</v>
          </cell>
          <cell r="F35">
            <v>60</v>
          </cell>
        </row>
        <row r="36">
          <cell r="B36">
            <v>70</v>
          </cell>
          <cell r="C36">
            <v>0</v>
          </cell>
          <cell r="D36">
            <v>70</v>
          </cell>
          <cell r="E36">
            <v>70</v>
          </cell>
          <cell r="F36">
            <v>70</v>
          </cell>
        </row>
        <row r="37">
          <cell r="B37">
            <v>80</v>
          </cell>
          <cell r="C37">
            <v>0</v>
          </cell>
          <cell r="D37">
            <v>80</v>
          </cell>
          <cell r="E37">
            <v>80</v>
          </cell>
          <cell r="F37">
            <v>80</v>
          </cell>
        </row>
        <row r="38">
          <cell r="B38">
            <v>90</v>
          </cell>
          <cell r="C38">
            <v>0</v>
          </cell>
          <cell r="D38">
            <v>90</v>
          </cell>
          <cell r="E38">
            <v>90</v>
          </cell>
          <cell r="F38">
            <v>90</v>
          </cell>
        </row>
        <row r="39">
          <cell r="B39">
            <v>100</v>
          </cell>
          <cell r="C39">
            <v>0</v>
          </cell>
          <cell r="D39">
            <v>100</v>
          </cell>
          <cell r="E39">
            <v>100</v>
          </cell>
          <cell r="F39">
            <v>100</v>
          </cell>
        </row>
        <row r="40">
          <cell r="B40">
            <v>110</v>
          </cell>
          <cell r="C40">
            <v>0</v>
          </cell>
          <cell r="D40">
            <v>110</v>
          </cell>
          <cell r="E40">
            <v>110</v>
          </cell>
          <cell r="F40">
            <v>110</v>
          </cell>
        </row>
        <row r="41">
          <cell r="B41">
            <v>120</v>
          </cell>
          <cell r="C41">
            <v>0</v>
          </cell>
          <cell r="D41">
            <v>120</v>
          </cell>
          <cell r="E41">
            <v>120</v>
          </cell>
          <cell r="F41">
            <v>120</v>
          </cell>
        </row>
        <row r="42">
          <cell r="B42">
            <v>130</v>
          </cell>
          <cell r="C42">
            <v>0</v>
          </cell>
          <cell r="D42">
            <v>130</v>
          </cell>
          <cell r="E42">
            <v>130</v>
          </cell>
          <cell r="F42">
            <v>130</v>
          </cell>
        </row>
        <row r="43">
          <cell r="B43">
            <v>140</v>
          </cell>
          <cell r="C43">
            <v>0</v>
          </cell>
          <cell r="D43">
            <v>140</v>
          </cell>
          <cell r="E43">
            <v>140</v>
          </cell>
          <cell r="F43">
            <v>140</v>
          </cell>
        </row>
        <row r="44">
          <cell r="B44">
            <v>150</v>
          </cell>
          <cell r="C44">
            <v>0</v>
          </cell>
          <cell r="D44">
            <v>150</v>
          </cell>
          <cell r="E44">
            <v>150</v>
          </cell>
          <cell r="F44">
            <v>150</v>
          </cell>
        </row>
        <row r="45">
          <cell r="B45">
            <v>160</v>
          </cell>
          <cell r="C45">
            <v>0</v>
          </cell>
          <cell r="D45">
            <v>160</v>
          </cell>
          <cell r="E45">
            <v>160</v>
          </cell>
          <cell r="F45">
            <v>160</v>
          </cell>
        </row>
        <row r="46">
          <cell r="B46">
            <v>170</v>
          </cell>
          <cell r="C46">
            <v>0</v>
          </cell>
          <cell r="D46">
            <v>170</v>
          </cell>
          <cell r="E46">
            <v>170</v>
          </cell>
          <cell r="F46">
            <v>170</v>
          </cell>
        </row>
        <row r="47">
          <cell r="B47">
            <v>180</v>
          </cell>
          <cell r="C47">
            <v>0</v>
          </cell>
          <cell r="D47">
            <v>180</v>
          </cell>
          <cell r="E47">
            <v>180</v>
          </cell>
          <cell r="F47">
            <v>180</v>
          </cell>
        </row>
        <row r="48">
          <cell r="B48">
            <v>190</v>
          </cell>
          <cell r="C48">
            <v>0</v>
          </cell>
          <cell r="D48">
            <v>190</v>
          </cell>
          <cell r="E48">
            <v>190</v>
          </cell>
          <cell r="F48">
            <v>190</v>
          </cell>
        </row>
        <row r="49">
          <cell r="B49">
            <v>200</v>
          </cell>
          <cell r="C49">
            <v>0</v>
          </cell>
          <cell r="D49">
            <v>200</v>
          </cell>
          <cell r="E49">
            <v>200</v>
          </cell>
          <cell r="F49">
            <v>200</v>
          </cell>
        </row>
        <row r="50">
          <cell r="B50">
            <v>210</v>
          </cell>
          <cell r="C50">
            <v>0</v>
          </cell>
          <cell r="D50">
            <v>210</v>
          </cell>
          <cell r="E50">
            <v>210</v>
          </cell>
          <cell r="F50">
            <v>210</v>
          </cell>
        </row>
        <row r="51">
          <cell r="B51">
            <v>220</v>
          </cell>
          <cell r="C51">
            <v>0</v>
          </cell>
          <cell r="D51">
            <v>220</v>
          </cell>
          <cell r="E51">
            <v>220</v>
          </cell>
          <cell r="F51">
            <v>220</v>
          </cell>
        </row>
        <row r="52">
          <cell r="B52">
            <v>230</v>
          </cell>
          <cell r="C52">
            <v>0</v>
          </cell>
          <cell r="D52">
            <v>230</v>
          </cell>
          <cell r="E52">
            <v>230</v>
          </cell>
          <cell r="F52">
            <v>230</v>
          </cell>
        </row>
        <row r="53">
          <cell r="B53">
            <v>240</v>
          </cell>
          <cell r="C53">
            <v>0</v>
          </cell>
          <cell r="D53">
            <v>240</v>
          </cell>
          <cell r="E53">
            <v>240</v>
          </cell>
          <cell r="F53">
            <v>240</v>
          </cell>
        </row>
        <row r="54">
          <cell r="B54">
            <v>250</v>
          </cell>
          <cell r="C54">
            <v>0</v>
          </cell>
          <cell r="D54">
            <v>250</v>
          </cell>
          <cell r="E54">
            <v>250</v>
          </cell>
          <cell r="F54">
            <v>250</v>
          </cell>
        </row>
        <row r="55">
          <cell r="B55">
            <v>260</v>
          </cell>
          <cell r="C55">
            <v>0</v>
          </cell>
          <cell r="D55">
            <v>260</v>
          </cell>
          <cell r="E55">
            <v>260</v>
          </cell>
          <cell r="F55">
            <v>260</v>
          </cell>
        </row>
        <row r="56">
          <cell r="B56">
            <v>270</v>
          </cell>
          <cell r="C56">
            <v>0</v>
          </cell>
          <cell r="D56">
            <v>270</v>
          </cell>
          <cell r="E56">
            <v>270</v>
          </cell>
          <cell r="F56">
            <v>270</v>
          </cell>
        </row>
        <row r="57">
          <cell r="B57">
            <v>280</v>
          </cell>
          <cell r="C57">
            <v>0</v>
          </cell>
          <cell r="D57">
            <v>280</v>
          </cell>
          <cell r="E57">
            <v>280</v>
          </cell>
          <cell r="F57">
            <v>280</v>
          </cell>
        </row>
        <row r="58">
          <cell r="B58">
            <v>290</v>
          </cell>
          <cell r="C58">
            <v>0</v>
          </cell>
          <cell r="D58">
            <v>290</v>
          </cell>
          <cell r="E58">
            <v>290</v>
          </cell>
          <cell r="F58">
            <v>290</v>
          </cell>
        </row>
        <row r="59">
          <cell r="B59">
            <v>300</v>
          </cell>
          <cell r="C59">
            <v>0</v>
          </cell>
          <cell r="D59">
            <v>300</v>
          </cell>
          <cell r="E59">
            <v>300</v>
          </cell>
          <cell r="F59">
            <v>300</v>
          </cell>
        </row>
        <row r="60">
          <cell r="B60">
            <v>310</v>
          </cell>
          <cell r="C60">
            <v>0</v>
          </cell>
          <cell r="D60">
            <v>310</v>
          </cell>
          <cell r="E60">
            <v>310</v>
          </cell>
          <cell r="F60">
            <v>310</v>
          </cell>
        </row>
        <row r="61">
          <cell r="B61">
            <v>320</v>
          </cell>
          <cell r="C61">
            <v>0</v>
          </cell>
          <cell r="D61">
            <v>320</v>
          </cell>
          <cell r="E61">
            <v>320</v>
          </cell>
          <cell r="F61">
            <v>320</v>
          </cell>
        </row>
        <row r="62">
          <cell r="B62">
            <v>330</v>
          </cell>
          <cell r="C62">
            <v>0</v>
          </cell>
          <cell r="D62">
            <v>330</v>
          </cell>
          <cell r="E62">
            <v>330</v>
          </cell>
          <cell r="F62">
            <v>330</v>
          </cell>
        </row>
        <row r="63">
          <cell r="B63">
            <v>340</v>
          </cell>
          <cell r="C63">
            <v>0</v>
          </cell>
          <cell r="D63">
            <v>340</v>
          </cell>
          <cell r="E63">
            <v>340</v>
          </cell>
          <cell r="F63">
            <v>340</v>
          </cell>
        </row>
        <row r="64">
          <cell r="B64">
            <v>350</v>
          </cell>
          <cell r="C64">
            <v>0</v>
          </cell>
          <cell r="D64">
            <v>350</v>
          </cell>
          <cell r="E64">
            <v>350</v>
          </cell>
          <cell r="F64">
            <v>350</v>
          </cell>
        </row>
        <row r="65">
          <cell r="B65">
            <v>360</v>
          </cell>
          <cell r="C65">
            <v>0</v>
          </cell>
          <cell r="D65">
            <v>360</v>
          </cell>
          <cell r="E65">
            <v>360</v>
          </cell>
          <cell r="F65">
            <v>360</v>
          </cell>
        </row>
        <row r="66">
          <cell r="B66">
            <v>370</v>
          </cell>
          <cell r="C66">
            <v>0</v>
          </cell>
          <cell r="D66">
            <v>370</v>
          </cell>
          <cell r="E66">
            <v>370</v>
          </cell>
          <cell r="F66">
            <v>370</v>
          </cell>
        </row>
        <row r="67">
          <cell r="B67">
            <v>380</v>
          </cell>
          <cell r="C67">
            <v>0</v>
          </cell>
          <cell r="D67">
            <v>380</v>
          </cell>
          <cell r="E67">
            <v>380</v>
          </cell>
          <cell r="F67">
            <v>380</v>
          </cell>
        </row>
        <row r="68">
          <cell r="B68">
            <v>390</v>
          </cell>
          <cell r="C68">
            <v>0</v>
          </cell>
          <cell r="D68">
            <v>390</v>
          </cell>
          <cell r="E68">
            <v>390</v>
          </cell>
          <cell r="F68">
            <v>390</v>
          </cell>
        </row>
        <row r="69">
          <cell r="B69">
            <v>400</v>
          </cell>
          <cell r="C69">
            <v>0</v>
          </cell>
          <cell r="D69">
            <v>400</v>
          </cell>
          <cell r="E69">
            <v>400</v>
          </cell>
          <cell r="F69">
            <v>400</v>
          </cell>
        </row>
        <row r="70">
          <cell r="B70">
            <v>410</v>
          </cell>
          <cell r="C70">
            <v>0</v>
          </cell>
          <cell r="D70">
            <v>410</v>
          </cell>
          <cell r="E70">
            <v>410</v>
          </cell>
          <cell r="F70">
            <v>410</v>
          </cell>
        </row>
        <row r="71">
          <cell r="B71">
            <v>420</v>
          </cell>
          <cell r="C71">
            <v>0</v>
          </cell>
          <cell r="D71">
            <v>420</v>
          </cell>
          <cell r="E71">
            <v>420</v>
          </cell>
          <cell r="F71">
            <v>420</v>
          </cell>
        </row>
        <row r="72">
          <cell r="B72">
            <v>430</v>
          </cell>
          <cell r="C72">
            <v>0</v>
          </cell>
          <cell r="D72">
            <v>430</v>
          </cell>
          <cell r="E72">
            <v>430</v>
          </cell>
          <cell r="F72">
            <v>430</v>
          </cell>
        </row>
        <row r="73">
          <cell r="B73">
            <v>440</v>
          </cell>
          <cell r="C73">
            <v>0</v>
          </cell>
          <cell r="D73">
            <v>440</v>
          </cell>
          <cell r="E73">
            <v>440</v>
          </cell>
          <cell r="F73">
            <v>440</v>
          </cell>
        </row>
        <row r="74">
          <cell r="B74">
            <v>450</v>
          </cell>
          <cell r="C74">
            <v>0</v>
          </cell>
          <cell r="D74">
            <v>450</v>
          </cell>
          <cell r="E74">
            <v>450</v>
          </cell>
          <cell r="F74">
            <v>450</v>
          </cell>
        </row>
        <row r="75">
          <cell r="B75">
            <v>460</v>
          </cell>
          <cell r="C75">
            <v>0</v>
          </cell>
          <cell r="D75">
            <v>460</v>
          </cell>
          <cell r="E75">
            <v>460</v>
          </cell>
          <cell r="F75">
            <v>460</v>
          </cell>
        </row>
        <row r="76">
          <cell r="B76">
            <v>470</v>
          </cell>
          <cell r="C76">
            <v>0</v>
          </cell>
          <cell r="D76">
            <v>470</v>
          </cell>
          <cell r="E76">
            <v>470</v>
          </cell>
          <cell r="F76">
            <v>470</v>
          </cell>
        </row>
        <row r="77">
          <cell r="B77">
            <v>480</v>
          </cell>
          <cell r="C77">
            <v>0</v>
          </cell>
          <cell r="D77">
            <v>480</v>
          </cell>
          <cell r="E77">
            <v>480</v>
          </cell>
          <cell r="F77">
            <v>480</v>
          </cell>
        </row>
        <row r="78">
          <cell r="B78">
            <v>490</v>
          </cell>
          <cell r="C78">
            <v>0</v>
          </cell>
          <cell r="D78">
            <v>490</v>
          </cell>
          <cell r="E78">
            <v>490</v>
          </cell>
          <cell r="F78">
            <v>490</v>
          </cell>
        </row>
        <row r="79">
          <cell r="B79">
            <v>500</v>
          </cell>
          <cell r="C79">
            <v>0</v>
          </cell>
          <cell r="D79">
            <v>500</v>
          </cell>
          <cell r="E79">
            <v>500</v>
          </cell>
          <cell r="F79">
            <v>500</v>
          </cell>
        </row>
        <row r="80">
          <cell r="B80">
            <v>510</v>
          </cell>
          <cell r="C80">
            <v>0</v>
          </cell>
          <cell r="D80">
            <v>510</v>
          </cell>
          <cell r="E80">
            <v>510</v>
          </cell>
          <cell r="F80">
            <v>510</v>
          </cell>
        </row>
        <row r="81">
          <cell r="B81">
            <v>520</v>
          </cell>
          <cell r="C81">
            <v>0</v>
          </cell>
          <cell r="D81">
            <v>520</v>
          </cell>
          <cell r="E81">
            <v>520</v>
          </cell>
          <cell r="F81">
            <v>520</v>
          </cell>
        </row>
        <row r="82">
          <cell r="B82">
            <v>530</v>
          </cell>
          <cell r="C82">
            <v>0</v>
          </cell>
          <cell r="D82">
            <v>530</v>
          </cell>
          <cell r="E82">
            <v>530</v>
          </cell>
          <cell r="F82">
            <v>530</v>
          </cell>
        </row>
        <row r="83">
          <cell r="B83">
            <v>540</v>
          </cell>
          <cell r="C83">
            <v>0</v>
          </cell>
          <cell r="D83">
            <v>540</v>
          </cell>
          <cell r="E83">
            <v>540</v>
          </cell>
          <cell r="F83">
            <v>540</v>
          </cell>
        </row>
        <row r="84">
          <cell r="B84">
            <v>550</v>
          </cell>
          <cell r="C84">
            <v>0</v>
          </cell>
          <cell r="D84">
            <v>550</v>
          </cell>
          <cell r="E84">
            <v>550</v>
          </cell>
          <cell r="F84">
            <v>550</v>
          </cell>
        </row>
        <row r="85">
          <cell r="B85">
            <v>560</v>
          </cell>
          <cell r="C85">
            <v>0</v>
          </cell>
          <cell r="D85">
            <v>560</v>
          </cell>
          <cell r="E85">
            <v>560</v>
          </cell>
          <cell r="F85">
            <v>560</v>
          </cell>
        </row>
        <row r="86">
          <cell r="B86">
            <v>570</v>
          </cell>
          <cell r="C86">
            <v>0</v>
          </cell>
          <cell r="D86">
            <v>570</v>
          </cell>
          <cell r="E86">
            <v>570</v>
          </cell>
          <cell r="F86">
            <v>570</v>
          </cell>
        </row>
        <row r="87">
          <cell r="B87">
            <v>580</v>
          </cell>
          <cell r="C87">
            <v>0</v>
          </cell>
          <cell r="D87">
            <v>580</v>
          </cell>
          <cell r="E87">
            <v>580</v>
          </cell>
          <cell r="F87">
            <v>580</v>
          </cell>
        </row>
        <row r="88">
          <cell r="B88">
            <v>590</v>
          </cell>
          <cell r="C88">
            <v>0</v>
          </cell>
          <cell r="D88">
            <v>590</v>
          </cell>
          <cell r="E88">
            <v>590</v>
          </cell>
          <cell r="F88">
            <v>590</v>
          </cell>
        </row>
        <row r="89">
          <cell r="B89">
            <v>600</v>
          </cell>
          <cell r="C89">
            <v>0</v>
          </cell>
          <cell r="D89">
            <v>600</v>
          </cell>
          <cell r="E89">
            <v>600</v>
          </cell>
          <cell r="F89">
            <v>600</v>
          </cell>
        </row>
        <row r="90">
          <cell r="B90">
            <v>610</v>
          </cell>
          <cell r="C90">
            <v>0</v>
          </cell>
          <cell r="D90">
            <v>610</v>
          </cell>
          <cell r="E90">
            <v>610</v>
          </cell>
          <cell r="F90">
            <v>610</v>
          </cell>
        </row>
        <row r="91">
          <cell r="B91">
            <v>620</v>
          </cell>
          <cell r="C91">
            <v>0</v>
          </cell>
          <cell r="D91">
            <v>620</v>
          </cell>
          <cell r="E91">
            <v>620</v>
          </cell>
          <cell r="F91">
            <v>620</v>
          </cell>
        </row>
        <row r="92">
          <cell r="B92">
            <v>630</v>
          </cell>
          <cell r="C92">
            <v>0</v>
          </cell>
          <cell r="D92">
            <v>630</v>
          </cell>
          <cell r="E92">
            <v>630</v>
          </cell>
          <cell r="F92">
            <v>630</v>
          </cell>
        </row>
        <row r="93">
          <cell r="B93">
            <v>640</v>
          </cell>
          <cell r="C93">
            <v>0</v>
          </cell>
          <cell r="D93">
            <v>640</v>
          </cell>
          <cell r="E93">
            <v>640</v>
          </cell>
          <cell r="F93">
            <v>640</v>
          </cell>
        </row>
        <row r="94">
          <cell r="B94">
            <v>650</v>
          </cell>
          <cell r="C94">
            <v>0</v>
          </cell>
          <cell r="D94">
            <v>650</v>
          </cell>
          <cell r="E94">
            <v>650</v>
          </cell>
          <cell r="F94">
            <v>650</v>
          </cell>
        </row>
        <row r="95">
          <cell r="B95">
            <v>660</v>
          </cell>
          <cell r="C95">
            <v>0</v>
          </cell>
          <cell r="D95">
            <v>660</v>
          </cell>
          <cell r="E95">
            <v>660</v>
          </cell>
          <cell r="F95">
            <v>660</v>
          </cell>
        </row>
        <row r="96">
          <cell r="B96">
            <v>670</v>
          </cell>
          <cell r="C96">
            <v>0</v>
          </cell>
          <cell r="D96">
            <v>670</v>
          </cell>
          <cell r="E96">
            <v>670</v>
          </cell>
          <cell r="F96">
            <v>670</v>
          </cell>
        </row>
        <row r="97">
          <cell r="B97">
            <v>680</v>
          </cell>
          <cell r="C97">
            <v>0</v>
          </cell>
          <cell r="D97">
            <v>680</v>
          </cell>
          <cell r="E97">
            <v>680</v>
          </cell>
          <cell r="F97">
            <v>680</v>
          </cell>
        </row>
        <row r="98">
          <cell r="B98">
            <v>690</v>
          </cell>
          <cell r="C98">
            <v>0</v>
          </cell>
          <cell r="D98">
            <v>690</v>
          </cell>
          <cell r="E98">
            <v>690</v>
          </cell>
          <cell r="F98">
            <v>690</v>
          </cell>
        </row>
        <row r="99">
          <cell r="B99">
            <v>700</v>
          </cell>
          <cell r="C99">
            <v>0</v>
          </cell>
          <cell r="D99">
            <v>700</v>
          </cell>
          <cell r="E99">
            <v>700</v>
          </cell>
          <cell r="F99">
            <v>700</v>
          </cell>
        </row>
        <row r="100">
          <cell r="B100">
            <v>710</v>
          </cell>
          <cell r="C100">
            <v>0</v>
          </cell>
          <cell r="D100">
            <v>710</v>
          </cell>
          <cell r="E100">
            <v>710</v>
          </cell>
          <cell r="F100">
            <v>710</v>
          </cell>
        </row>
        <row r="101">
          <cell r="B101">
            <v>720</v>
          </cell>
          <cell r="C101">
            <v>0</v>
          </cell>
          <cell r="D101">
            <v>720</v>
          </cell>
          <cell r="E101">
            <v>720</v>
          </cell>
          <cell r="F101">
            <v>720</v>
          </cell>
        </row>
        <row r="102">
          <cell r="B102">
            <v>730</v>
          </cell>
          <cell r="C102">
            <v>0</v>
          </cell>
          <cell r="D102">
            <v>730</v>
          </cell>
          <cell r="E102">
            <v>730</v>
          </cell>
          <cell r="F102">
            <v>730</v>
          </cell>
        </row>
        <row r="103">
          <cell r="B103">
            <v>740</v>
          </cell>
          <cell r="C103">
            <v>0</v>
          </cell>
          <cell r="D103">
            <v>740</v>
          </cell>
          <cell r="E103">
            <v>740</v>
          </cell>
          <cell r="F103">
            <v>740</v>
          </cell>
        </row>
        <row r="104">
          <cell r="B104">
            <v>750</v>
          </cell>
          <cell r="C104">
            <v>0</v>
          </cell>
          <cell r="D104">
            <v>750</v>
          </cell>
          <cell r="E104">
            <v>750</v>
          </cell>
          <cell r="F104">
            <v>750</v>
          </cell>
        </row>
        <row r="105">
          <cell r="B105">
            <v>760</v>
          </cell>
          <cell r="C105">
            <v>0</v>
          </cell>
          <cell r="D105">
            <v>760</v>
          </cell>
          <cell r="E105">
            <v>760</v>
          </cell>
          <cell r="F105">
            <v>760</v>
          </cell>
        </row>
        <row r="106">
          <cell r="B106">
            <v>770</v>
          </cell>
          <cell r="C106">
            <v>0</v>
          </cell>
          <cell r="D106">
            <v>770</v>
          </cell>
          <cell r="E106">
            <v>770</v>
          </cell>
          <cell r="F106">
            <v>770</v>
          </cell>
        </row>
        <row r="107">
          <cell r="B107">
            <v>780</v>
          </cell>
          <cell r="C107">
            <v>0</v>
          </cell>
          <cell r="D107">
            <v>780</v>
          </cell>
          <cell r="E107">
            <v>780</v>
          </cell>
          <cell r="F107">
            <v>780</v>
          </cell>
        </row>
        <row r="108">
          <cell r="B108">
            <v>790</v>
          </cell>
          <cell r="C108">
            <v>0</v>
          </cell>
          <cell r="D108">
            <v>790</v>
          </cell>
          <cell r="E108">
            <v>790</v>
          </cell>
          <cell r="F108">
            <v>790</v>
          </cell>
        </row>
        <row r="109">
          <cell r="B109">
            <v>800</v>
          </cell>
          <cell r="C109">
            <v>0</v>
          </cell>
          <cell r="D109">
            <v>800</v>
          </cell>
          <cell r="E109">
            <v>800</v>
          </cell>
          <cell r="F109">
            <v>800</v>
          </cell>
        </row>
        <row r="110">
          <cell r="B110">
            <v>810</v>
          </cell>
          <cell r="C110">
            <v>0</v>
          </cell>
          <cell r="D110">
            <v>810</v>
          </cell>
          <cell r="E110">
            <v>810</v>
          </cell>
          <cell r="F110">
            <v>810</v>
          </cell>
        </row>
        <row r="111">
          <cell r="B111">
            <v>820</v>
          </cell>
          <cell r="C111">
            <v>0</v>
          </cell>
          <cell r="D111">
            <v>820</v>
          </cell>
          <cell r="E111">
            <v>820</v>
          </cell>
          <cell r="F111">
            <v>820</v>
          </cell>
        </row>
        <row r="112">
          <cell r="B112">
            <v>830</v>
          </cell>
          <cell r="C112">
            <v>0</v>
          </cell>
          <cell r="D112">
            <v>830</v>
          </cell>
          <cell r="E112">
            <v>830</v>
          </cell>
          <cell r="F112">
            <v>830</v>
          </cell>
        </row>
        <row r="113">
          <cell r="B113">
            <v>840</v>
          </cell>
          <cell r="C113">
            <v>0</v>
          </cell>
          <cell r="D113">
            <v>840</v>
          </cell>
          <cell r="E113">
            <v>840</v>
          </cell>
          <cell r="F113">
            <v>840</v>
          </cell>
        </row>
        <row r="114">
          <cell r="B114">
            <v>850</v>
          </cell>
          <cell r="C114">
            <v>0</v>
          </cell>
          <cell r="D114">
            <v>850</v>
          </cell>
          <cell r="E114">
            <v>850</v>
          </cell>
          <cell r="F114">
            <v>850</v>
          </cell>
        </row>
        <row r="115">
          <cell r="B115">
            <v>860</v>
          </cell>
          <cell r="C115">
            <v>0</v>
          </cell>
          <cell r="D115">
            <v>860</v>
          </cell>
          <cell r="E115">
            <v>860</v>
          </cell>
          <cell r="F115">
            <v>860</v>
          </cell>
        </row>
        <row r="116">
          <cell r="B116">
            <v>870</v>
          </cell>
          <cell r="C116">
            <v>0</v>
          </cell>
          <cell r="D116">
            <v>870</v>
          </cell>
          <cell r="E116">
            <v>870</v>
          </cell>
          <cell r="F116">
            <v>870</v>
          </cell>
        </row>
        <row r="117">
          <cell r="B117">
            <v>880</v>
          </cell>
          <cell r="C117">
            <v>0</v>
          </cell>
          <cell r="D117">
            <v>880</v>
          </cell>
          <cell r="E117">
            <v>880</v>
          </cell>
          <cell r="F117">
            <v>880</v>
          </cell>
        </row>
        <row r="118">
          <cell r="B118">
            <v>890</v>
          </cell>
          <cell r="C118">
            <v>0</v>
          </cell>
          <cell r="D118">
            <v>890</v>
          </cell>
          <cell r="E118">
            <v>890</v>
          </cell>
          <cell r="F118">
            <v>890</v>
          </cell>
        </row>
        <row r="119">
          <cell r="B119">
            <v>900</v>
          </cell>
          <cell r="C119">
            <v>0</v>
          </cell>
          <cell r="D119">
            <v>900</v>
          </cell>
          <cell r="E119">
            <v>900</v>
          </cell>
          <cell r="F119">
            <v>900</v>
          </cell>
        </row>
        <row r="120">
          <cell r="B120">
            <v>910</v>
          </cell>
          <cell r="C120">
            <v>0</v>
          </cell>
          <cell r="D120">
            <v>910</v>
          </cell>
          <cell r="E120">
            <v>910</v>
          </cell>
          <cell r="F120">
            <v>910</v>
          </cell>
        </row>
        <row r="121">
          <cell r="B121">
            <v>920</v>
          </cell>
          <cell r="C121">
            <v>0</v>
          </cell>
          <cell r="D121">
            <v>920</v>
          </cell>
          <cell r="E121">
            <v>920</v>
          </cell>
          <cell r="F121">
            <v>920</v>
          </cell>
        </row>
        <row r="122">
          <cell r="B122">
            <v>930</v>
          </cell>
          <cell r="C122">
            <v>0</v>
          </cell>
          <cell r="D122">
            <v>930</v>
          </cell>
          <cell r="E122">
            <v>930</v>
          </cell>
          <cell r="F122">
            <v>930</v>
          </cell>
        </row>
        <row r="123">
          <cell r="B123">
            <v>940</v>
          </cell>
          <cell r="C123">
            <v>0</v>
          </cell>
          <cell r="D123">
            <v>940</v>
          </cell>
          <cell r="E123">
            <v>940</v>
          </cell>
          <cell r="F123">
            <v>940</v>
          </cell>
        </row>
        <row r="124">
          <cell r="B124">
            <v>950</v>
          </cell>
          <cell r="C124">
            <v>0</v>
          </cell>
          <cell r="D124">
            <v>950</v>
          </cell>
          <cell r="E124">
            <v>950</v>
          </cell>
          <cell r="F124">
            <v>950</v>
          </cell>
        </row>
        <row r="125">
          <cell r="B125">
            <v>960</v>
          </cell>
          <cell r="C125">
            <v>0</v>
          </cell>
          <cell r="D125">
            <v>960</v>
          </cell>
          <cell r="E125">
            <v>960</v>
          </cell>
          <cell r="F125">
            <v>960</v>
          </cell>
        </row>
        <row r="126">
          <cell r="B126">
            <v>970</v>
          </cell>
          <cell r="C126">
            <v>0</v>
          </cell>
          <cell r="D126">
            <v>970</v>
          </cell>
          <cell r="E126">
            <v>970</v>
          </cell>
          <cell r="F126">
            <v>970</v>
          </cell>
        </row>
        <row r="127">
          <cell r="B127">
            <v>980</v>
          </cell>
          <cell r="C127">
            <v>0</v>
          </cell>
          <cell r="D127">
            <v>980</v>
          </cell>
          <cell r="E127">
            <v>980</v>
          </cell>
          <cell r="F127">
            <v>980</v>
          </cell>
        </row>
        <row r="128">
          <cell r="B128">
            <v>990</v>
          </cell>
          <cell r="C128">
            <v>0</v>
          </cell>
          <cell r="D128">
            <v>990</v>
          </cell>
          <cell r="E128">
            <v>990</v>
          </cell>
          <cell r="F128">
            <v>990</v>
          </cell>
        </row>
        <row r="129">
          <cell r="B129">
            <v>1000</v>
          </cell>
          <cell r="C129">
            <v>0</v>
          </cell>
          <cell r="D129">
            <v>1000</v>
          </cell>
          <cell r="E129">
            <v>1000</v>
          </cell>
          <cell r="F129">
            <v>1000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EM갑지"/>
      <sheetName val="ASEM내역"/>
    </sheetNames>
    <sheetDataSet>
      <sheetData sheetId="0" refreshError="1"/>
      <sheetData sheetId="1" refreshError="1">
        <row r="28">
          <cell r="E28">
            <v>2</v>
          </cell>
          <cell r="F28">
            <v>850000</v>
          </cell>
          <cell r="G28">
            <v>1700000</v>
          </cell>
        </row>
        <row r="30">
          <cell r="E30" t="str">
            <v xml:space="preserve"> </v>
          </cell>
        </row>
        <row r="31">
          <cell r="E31" t="str">
            <v xml:space="preserve"> </v>
          </cell>
        </row>
        <row r="33">
          <cell r="E33" t="str">
            <v xml:space="preserve"> </v>
          </cell>
        </row>
        <row r="34">
          <cell r="E34" t="str">
            <v xml:space="preserve"> </v>
          </cell>
        </row>
        <row r="37">
          <cell r="E37">
            <v>1</v>
          </cell>
          <cell r="F37">
            <v>2750000</v>
          </cell>
          <cell r="G37">
            <v>2750000</v>
          </cell>
        </row>
        <row r="43">
          <cell r="E43" t="str">
            <v xml:space="preserve"> </v>
          </cell>
        </row>
        <row r="48">
          <cell r="E48" t="str">
            <v xml:space="preserve">    수 량</v>
          </cell>
          <cell r="F48" t="str">
            <v xml:space="preserve">      단    가</v>
          </cell>
          <cell r="G48" t="str">
            <v xml:space="preserve">     금       액</v>
          </cell>
        </row>
        <row r="51">
          <cell r="E51">
            <v>1</v>
          </cell>
          <cell r="F51">
            <v>2950000</v>
          </cell>
          <cell r="G51">
            <v>2950000</v>
          </cell>
        </row>
        <row r="57">
          <cell r="E57" t="str">
            <v xml:space="preserve"> </v>
          </cell>
        </row>
        <row r="60">
          <cell r="E60">
            <v>2</v>
          </cell>
          <cell r="F60">
            <v>950000</v>
          </cell>
          <cell r="G60">
            <v>1900000</v>
          </cell>
        </row>
        <row r="65">
          <cell r="E65" t="str">
            <v xml:space="preserve"> </v>
          </cell>
        </row>
        <row r="68">
          <cell r="E68">
            <v>4</v>
          </cell>
          <cell r="F68">
            <v>2200000</v>
          </cell>
          <cell r="G68">
            <v>8800000</v>
          </cell>
        </row>
        <row r="77">
          <cell r="E77" t="str">
            <v xml:space="preserve"> </v>
          </cell>
        </row>
        <row r="80">
          <cell r="E80">
            <v>3</v>
          </cell>
          <cell r="F80">
            <v>350000</v>
          </cell>
          <cell r="G80">
            <v>1050000</v>
          </cell>
        </row>
        <row r="82">
          <cell r="E82" t="str">
            <v xml:space="preserve"> </v>
          </cell>
        </row>
        <row r="83">
          <cell r="E83" t="str">
            <v xml:space="preserve"> </v>
          </cell>
        </row>
        <row r="86">
          <cell r="E86">
            <v>4</v>
          </cell>
          <cell r="F86">
            <v>1950000</v>
          </cell>
          <cell r="G86">
            <v>7800000</v>
          </cell>
        </row>
        <row r="88">
          <cell r="E88" t="str">
            <v xml:space="preserve"> </v>
          </cell>
        </row>
        <row r="90">
          <cell r="E90" t="str">
            <v xml:space="preserve"> </v>
          </cell>
        </row>
        <row r="92">
          <cell r="E92" t="str">
            <v xml:space="preserve"> </v>
          </cell>
        </row>
        <row r="94">
          <cell r="E94" t="str">
            <v xml:space="preserve"> </v>
          </cell>
        </row>
        <row r="98">
          <cell r="E98" t="str">
            <v xml:space="preserve">    수 량</v>
          </cell>
          <cell r="F98" t="str">
            <v xml:space="preserve">      단    가</v>
          </cell>
          <cell r="G98" t="str">
            <v xml:space="preserve">     금       액</v>
          </cell>
        </row>
        <row r="101">
          <cell r="E101">
            <v>6</v>
          </cell>
          <cell r="F101">
            <v>950000</v>
          </cell>
          <cell r="G101">
            <v>5700000</v>
          </cell>
        </row>
        <row r="103">
          <cell r="E103" t="str">
            <v xml:space="preserve"> </v>
          </cell>
        </row>
        <row r="104">
          <cell r="E104" t="str">
            <v xml:space="preserve"> </v>
          </cell>
        </row>
        <row r="105">
          <cell r="E105" t="str">
            <v xml:space="preserve"> </v>
          </cell>
        </row>
        <row r="106">
          <cell r="E106" t="str">
            <v xml:space="preserve"> </v>
          </cell>
        </row>
        <row r="109">
          <cell r="E109">
            <v>5</v>
          </cell>
          <cell r="F109">
            <v>800000</v>
          </cell>
          <cell r="G109">
            <v>4000000</v>
          </cell>
        </row>
        <row r="112">
          <cell r="E112" t="str">
            <v xml:space="preserve"> </v>
          </cell>
        </row>
        <row r="114">
          <cell r="E114" t="str">
            <v xml:space="preserve"> </v>
          </cell>
        </row>
        <row r="118">
          <cell r="E118">
            <v>3</v>
          </cell>
          <cell r="F118">
            <v>850000</v>
          </cell>
          <cell r="G118">
            <v>2550000</v>
          </cell>
        </row>
        <row r="121">
          <cell r="E121" t="str">
            <v xml:space="preserve"> </v>
          </cell>
        </row>
        <row r="123">
          <cell r="E123" t="str">
            <v xml:space="preserve"> </v>
          </cell>
        </row>
        <row r="127">
          <cell r="E127">
            <v>2</v>
          </cell>
          <cell r="F127">
            <v>950000</v>
          </cell>
          <cell r="G127">
            <v>1900000</v>
          </cell>
        </row>
        <row r="129">
          <cell r="E129" t="str">
            <v xml:space="preserve"> </v>
          </cell>
        </row>
        <row r="134">
          <cell r="E134">
            <v>1</v>
          </cell>
          <cell r="F134">
            <v>350000</v>
          </cell>
          <cell r="G134">
            <v>350000</v>
          </cell>
        </row>
        <row r="141">
          <cell r="E141" t="str">
            <v xml:space="preserve"> </v>
          </cell>
        </row>
        <row r="144">
          <cell r="E144" t="str">
            <v xml:space="preserve">    수 량</v>
          </cell>
          <cell r="F144" t="str">
            <v xml:space="preserve">      단    가</v>
          </cell>
          <cell r="G144" t="str">
            <v xml:space="preserve">     금       액</v>
          </cell>
        </row>
        <row r="147">
          <cell r="E147">
            <v>4</v>
          </cell>
          <cell r="F147">
            <v>400000</v>
          </cell>
          <cell r="G147">
            <v>1600000</v>
          </cell>
        </row>
        <row r="154">
          <cell r="E154" t="str">
            <v xml:space="preserve"> </v>
          </cell>
        </row>
        <row r="157">
          <cell r="E157">
            <v>4</v>
          </cell>
          <cell r="F157">
            <v>2200000</v>
          </cell>
          <cell r="G157">
            <v>8800000</v>
          </cell>
        </row>
        <row r="163">
          <cell r="E163">
            <v>2</v>
          </cell>
          <cell r="F163">
            <v>350000</v>
          </cell>
          <cell r="G163">
            <v>700000</v>
          </cell>
        </row>
        <row r="165">
          <cell r="E165" t="str">
            <v xml:space="preserve"> </v>
          </cell>
          <cell r="F165" t="str">
            <v xml:space="preserve"> </v>
          </cell>
          <cell r="G165" t="str">
            <v xml:space="preserve"> </v>
          </cell>
        </row>
        <row r="167">
          <cell r="E167">
            <v>1</v>
          </cell>
          <cell r="F167">
            <v>10000</v>
          </cell>
          <cell r="G167">
            <v>10000</v>
          </cell>
        </row>
        <row r="168">
          <cell r="E168">
            <v>20</v>
          </cell>
          <cell r="F168">
            <v>12000</v>
          </cell>
          <cell r="G168">
            <v>240000</v>
          </cell>
        </row>
        <row r="169">
          <cell r="E169">
            <v>5</v>
          </cell>
          <cell r="F169">
            <v>15000</v>
          </cell>
          <cell r="G169">
            <v>75000</v>
          </cell>
        </row>
        <row r="170">
          <cell r="E170">
            <v>4</v>
          </cell>
          <cell r="F170">
            <v>20000</v>
          </cell>
          <cell r="G170">
            <v>80000</v>
          </cell>
        </row>
        <row r="172">
          <cell r="E172">
            <v>1</v>
          </cell>
          <cell r="F172">
            <v>6800000</v>
          </cell>
          <cell r="G172">
            <v>6800000</v>
          </cell>
        </row>
        <row r="191">
          <cell r="G191">
            <v>88455000</v>
          </cell>
        </row>
        <row r="192">
          <cell r="G192" t="str">
            <v xml:space="preserve"> </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견적서"/>
      <sheetName val="갑지"/>
      <sheetName val="공사비"/>
      <sheetName val="신청내역서"/>
      <sheetName val="등기구내역서(HOTEL)"/>
    </sheetNames>
    <definedNames>
      <definedName name="매크로19"/>
    </definedNames>
    <sheetDataSet>
      <sheetData sheetId="0"/>
      <sheetData sheetId="1"/>
      <sheetData sheetId="2"/>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이문경"/>
      <sheetName val="이동석"/>
      <sheetName val="김성화"/>
      <sheetName val="항목"/>
      <sheetName val="Main"/>
      <sheetName val="sf"/>
      <sheetName val="서신1"/>
      <sheetName val="capa"/>
      <sheetName val="공사원가"/>
      <sheetName val="처짐량비교"/>
      <sheetName val="#3.을지(상세)_신규,실적_공통사용"/>
      <sheetName val="DATA6"/>
      <sheetName val="DATA2"/>
      <sheetName val="DATA5"/>
      <sheetName val="DATA1"/>
      <sheetName val="DATA7"/>
      <sheetName val="DATA4"/>
      <sheetName val="DATA3"/>
      <sheetName val="Cost Breakdown"/>
      <sheetName val="FAB별"/>
      <sheetName val="공수표_이동석_030228"/>
    </sheetNames>
    <sheetDataSet>
      <sheetData sheetId="0" refreshError="1">
        <row r="1">
          <cell r="B1" t="str">
            <v>Job Code</v>
          </cell>
          <cell r="C1" t="str">
            <v>Job Name</v>
          </cell>
        </row>
        <row r="2">
          <cell r="B2" t="str">
            <v>AS-LGP4</v>
          </cell>
          <cell r="C2" t="str">
            <v>LG-P4 Phase1</v>
          </cell>
        </row>
        <row r="3">
          <cell r="B3" t="str">
            <v>AS</v>
          </cell>
          <cell r="C3" t="str">
            <v>기타 AS 건</v>
          </cell>
        </row>
        <row r="4">
          <cell r="B4" t="str">
            <v>01BT01</v>
          </cell>
          <cell r="C4" t="str">
            <v>WINDER 형교환</v>
          </cell>
        </row>
        <row r="5">
          <cell r="B5" t="str">
            <v>01BT02</v>
          </cell>
          <cell r="C5" t="str">
            <v>원통형 WINDER TAPE 부착 UNIT</v>
          </cell>
        </row>
        <row r="6">
          <cell r="B6" t="str">
            <v>02HC01</v>
          </cell>
          <cell r="C6" t="str">
            <v>HDC(AU)</v>
          </cell>
        </row>
        <row r="7">
          <cell r="B7" t="str">
            <v>02HC02</v>
          </cell>
          <cell r="C7" t="str">
            <v>HDC(LG-P4 TFT Phase2)</v>
          </cell>
        </row>
        <row r="8">
          <cell r="B8" t="str">
            <v>02HC03</v>
          </cell>
          <cell r="C8" t="str">
            <v>도포전세정기(LG-P4 CF Phase2)</v>
          </cell>
        </row>
        <row r="9">
          <cell r="B9" t="str">
            <v>02CV01</v>
          </cell>
          <cell r="C9" t="str">
            <v>PE-CVD(경희대)</v>
          </cell>
        </row>
        <row r="10">
          <cell r="B10" t="str">
            <v>02PL01</v>
          </cell>
          <cell r="C10" t="str">
            <v>PLASMA ASHER(LG-P4 Phase2)</v>
          </cell>
        </row>
        <row r="11">
          <cell r="B11" t="str">
            <v>02EN01</v>
          </cell>
          <cell r="C11" t="str">
            <v>EUV 단동기(SNMD)</v>
          </cell>
        </row>
        <row r="12">
          <cell r="B12" t="str">
            <v>02SC01</v>
          </cell>
          <cell r="C12" t="str">
            <v>Seal Curing System(LG-P4 Phase2)</v>
          </cell>
        </row>
        <row r="13">
          <cell r="B13" t="str">
            <v>02WE01</v>
          </cell>
          <cell r="C13" t="str">
            <v>Wet Etch(LG-P4 Phase2)</v>
          </cell>
        </row>
        <row r="14">
          <cell r="B14" t="str">
            <v>02WS01</v>
          </cell>
          <cell r="C14" t="str">
            <v>Wet Strip(LG-P4 Phase2)</v>
          </cell>
        </row>
        <row r="15">
          <cell r="B15" t="str">
            <v>02DS01</v>
          </cell>
          <cell r="C15" t="str">
            <v>DDS-11(LG-P4 Phase2)</v>
          </cell>
        </row>
        <row r="16">
          <cell r="B16" t="str">
            <v>02RS01</v>
          </cell>
          <cell r="C16" t="str">
            <v>RMS-2(LG-P4 Phase2)</v>
          </cell>
        </row>
        <row r="17">
          <cell r="B17" t="str">
            <v>02LD01</v>
          </cell>
          <cell r="C17" t="str">
            <v>LOADER(LG-P4 Phase2) - EUV 제외</v>
          </cell>
        </row>
        <row r="18">
          <cell r="B18" t="str">
            <v>02EM01</v>
          </cell>
          <cell r="C18" t="str">
            <v>LOADER부착용 INLINE-EUV(LG-P4 Phase2)</v>
          </cell>
        </row>
        <row r="19">
          <cell r="B19" t="str">
            <v>02AP01</v>
          </cell>
          <cell r="C19" t="str">
            <v>INLINE-상압PLASMA MODULE</v>
          </cell>
        </row>
        <row r="20">
          <cell r="B20" t="str">
            <v>02HC04</v>
          </cell>
          <cell r="C20" t="str">
            <v>HDC(LG-P5 TFT Docking용)</v>
          </cell>
        </row>
        <row r="21">
          <cell r="B21" t="str">
            <v>02HC05</v>
          </cell>
          <cell r="C21" t="str">
            <v>HDC(LG-P5 TFT Stand Alone)</v>
          </cell>
        </row>
        <row r="22">
          <cell r="B22" t="str">
            <v>02HC06</v>
          </cell>
          <cell r="C22" t="str">
            <v>도포전세정기(LG-P5 CF)</v>
          </cell>
        </row>
        <row r="23">
          <cell r="B23" t="str">
            <v>02HC07</v>
          </cell>
          <cell r="C23" t="str">
            <v>도포전세정기(AMTC)</v>
          </cell>
        </row>
        <row r="24">
          <cell r="B24" t="str">
            <v>02HC08</v>
          </cell>
          <cell r="C24" t="str">
            <v>초기세정기(AMTC)</v>
          </cell>
        </row>
        <row r="25">
          <cell r="B25" t="str">
            <v>02PL02</v>
          </cell>
          <cell r="C25" t="str">
            <v>PLASMA ASHER(LG-P5 C/F) 2CH,3CH</v>
          </cell>
        </row>
        <row r="26">
          <cell r="B26" t="str">
            <v>02PL03</v>
          </cell>
          <cell r="C26" t="str">
            <v>PLASMA ASHER(LG-P5 CELL) 1CH</v>
          </cell>
        </row>
        <row r="27">
          <cell r="B27" t="str">
            <v>02SC02</v>
          </cell>
          <cell r="C27" t="str">
            <v>Seal Curing System(LG-P4 추가분)</v>
          </cell>
        </row>
        <row r="28">
          <cell r="B28" t="str">
            <v>02SC03</v>
          </cell>
          <cell r="C28" t="str">
            <v>Seal Curing System(LG-P5)</v>
          </cell>
        </row>
        <row r="29">
          <cell r="B29" t="str">
            <v>02WE02</v>
          </cell>
          <cell r="C29" t="str">
            <v>Wet Etch(CPT)</v>
          </cell>
        </row>
        <row r="30">
          <cell r="B30" t="str">
            <v>02WS02</v>
          </cell>
          <cell r="C30" t="str">
            <v>Wet Strip(LG-P5)</v>
          </cell>
        </row>
        <row r="31">
          <cell r="B31" t="str">
            <v>02LD02</v>
          </cell>
          <cell r="C31" t="str">
            <v>LOADER(LG-P5)</v>
          </cell>
        </row>
        <row r="32">
          <cell r="B32" t="str">
            <v>02EM02</v>
          </cell>
          <cell r="C32" t="str">
            <v>LOADER부착용 INLINE-EUV(LG-P5)</v>
          </cell>
        </row>
        <row r="33">
          <cell r="B33" t="str">
            <v>02PA01</v>
          </cell>
          <cell r="C33" t="str">
            <v>전면노광기(LGP5)</v>
          </cell>
        </row>
        <row r="34">
          <cell r="B34" t="str">
            <v>02LD03</v>
          </cell>
          <cell r="C34" t="str">
            <v>SS Loader</v>
          </cell>
        </row>
        <row r="35">
          <cell r="B35" t="str">
            <v>02RD01</v>
          </cell>
          <cell r="C35" t="str">
            <v>MAC/MIC 연구개발 (02년)</v>
          </cell>
        </row>
        <row r="36">
          <cell r="B36" t="str">
            <v>02RD02</v>
          </cell>
          <cell r="C36" t="str">
            <v>기능성Module 연구개발</v>
          </cell>
        </row>
        <row r="37">
          <cell r="B37" t="str">
            <v>02RD03</v>
          </cell>
          <cell r="C37" t="str">
            <v>PE-CVD 연구개발</v>
          </cell>
        </row>
        <row r="38">
          <cell r="B38" t="str">
            <v>02RD04</v>
          </cell>
          <cell r="C38" t="str">
            <v>Bath 일체형 Wet Cleaner (02년)</v>
          </cell>
        </row>
        <row r="39">
          <cell r="B39" t="str">
            <v>02RD05</v>
          </cell>
          <cell r="C39" t="str">
            <v>HDS 연구개발 (02년)</v>
          </cell>
        </row>
        <row r="40">
          <cell r="B40" t="str">
            <v>03GEN6</v>
          </cell>
          <cell r="C40" t="str">
            <v>Gen 6 관련</v>
          </cell>
        </row>
        <row r="41">
          <cell r="B41" t="str">
            <v>ETC</v>
          </cell>
          <cell r="C41" t="str">
            <v>기타업무</v>
          </cell>
        </row>
        <row r="42">
          <cell r="C42" t="str">
            <v>ManHour</v>
          </cell>
        </row>
        <row r="44">
          <cell r="B44" t="str">
            <v>A-0</v>
          </cell>
          <cell r="C44" t="str">
            <v>부서내 업무(고유업무)</v>
          </cell>
        </row>
        <row r="45">
          <cell r="B45" t="str">
            <v>A-1</v>
          </cell>
          <cell r="C45" t="str">
            <v>영업지원</v>
          </cell>
        </row>
        <row r="46">
          <cell r="B46" t="str">
            <v>A-2</v>
          </cell>
          <cell r="C46" t="str">
            <v>조립지원</v>
          </cell>
        </row>
        <row r="47">
          <cell r="B47" t="str">
            <v>A-3</v>
          </cell>
          <cell r="C47" t="str">
            <v>Setup</v>
          </cell>
        </row>
        <row r="48">
          <cell r="B48" t="str">
            <v>A-4</v>
          </cell>
          <cell r="C48" t="str">
            <v>Manual 작성</v>
          </cell>
        </row>
        <row r="49">
          <cell r="B49" t="str">
            <v>A-5</v>
          </cell>
          <cell r="C49" t="str">
            <v>회의</v>
          </cell>
        </row>
        <row r="50">
          <cell r="B50" t="str">
            <v>A-99</v>
          </cell>
          <cell r="C50" t="str">
            <v>기타</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견적입력"/>
      <sheetName val="In"/>
      <sheetName val="NET"/>
      <sheetName val="실행"/>
      <sheetName val="견적"/>
      <sheetName val="history"/>
      <sheetName val="금액내역서"/>
      <sheetName val="Anti"/>
      <sheetName val="---FAB#1업무일지---"/>
      <sheetName val="견적을"/>
      <sheetName val="Pump sh't"/>
      <sheetName val="내역서"/>
      <sheetName val="Code"/>
      <sheetName val="할증 "/>
    </sheetNames>
    <sheetDataSet>
      <sheetData sheetId="0" refreshError="1"/>
      <sheetData sheetId="1" refreshError="1"/>
      <sheetData sheetId="2" refreshError="1"/>
      <sheetData sheetId="3" refreshError="1">
        <row r="7">
          <cell r="A7">
            <v>1</v>
          </cell>
          <cell r="B7" t="str">
            <v>SH10111</v>
          </cell>
          <cell r="C7" t="str">
            <v>PFA TUBE AP-231SH</v>
          </cell>
          <cell r="D7" t="str">
            <v>3/8"</v>
          </cell>
          <cell r="E7" t="str">
            <v>M</v>
          </cell>
          <cell r="F7">
            <v>9300</v>
          </cell>
          <cell r="G7" t="str">
            <v>DAIKIN</v>
          </cell>
        </row>
        <row r="8">
          <cell r="A8">
            <v>2</v>
          </cell>
          <cell r="B8" t="str">
            <v>SH10112</v>
          </cell>
          <cell r="C8" t="str">
            <v>PFA TUBE AP-231SH</v>
          </cell>
          <cell r="D8" t="str">
            <v>3/4"</v>
          </cell>
          <cell r="E8" t="str">
            <v>M</v>
          </cell>
          <cell r="F8">
            <v>15340</v>
          </cell>
          <cell r="G8" t="str">
            <v>DAIKIN</v>
          </cell>
        </row>
        <row r="9">
          <cell r="A9">
            <v>3</v>
          </cell>
          <cell r="B9" t="str">
            <v>SH10113</v>
          </cell>
          <cell r="C9" t="str">
            <v>PFA TUBE AP-231SH</v>
          </cell>
          <cell r="D9" t="str">
            <v>1/4"</v>
          </cell>
          <cell r="E9" t="str">
            <v>M</v>
          </cell>
          <cell r="F9">
            <v>6020</v>
          </cell>
          <cell r="G9" t="str">
            <v>DAIKIN</v>
          </cell>
        </row>
        <row r="10">
          <cell r="A10">
            <v>4</v>
          </cell>
          <cell r="B10" t="str">
            <v>SH10114</v>
          </cell>
          <cell r="C10" t="str">
            <v>PFA TUBE AP-231SH</v>
          </cell>
          <cell r="D10" t="str">
            <v>1/2"</v>
          </cell>
          <cell r="E10" t="str">
            <v>M</v>
          </cell>
          <cell r="F10">
            <v>11000</v>
          </cell>
          <cell r="G10" t="str">
            <v>DAIKIN</v>
          </cell>
        </row>
        <row r="11">
          <cell r="A11">
            <v>5</v>
          </cell>
          <cell r="B11" t="str">
            <v>SH10115</v>
          </cell>
          <cell r="C11" t="str">
            <v>PFA TUBE AP-231SH</v>
          </cell>
          <cell r="D11" t="str">
            <v>1"</v>
          </cell>
          <cell r="E11" t="str">
            <v>M</v>
          </cell>
          <cell r="F11">
            <v>22500</v>
          </cell>
          <cell r="G11" t="str">
            <v>DAIKIN</v>
          </cell>
        </row>
        <row r="12">
          <cell r="A12">
            <v>6</v>
          </cell>
          <cell r="B12" t="str">
            <v>SH11111</v>
          </cell>
          <cell r="C12" t="str">
            <v>TEE PFA</v>
          </cell>
          <cell r="D12" t="str">
            <v>3/4"x1/2"x3/4"</v>
          </cell>
          <cell r="E12" t="str">
            <v>EA</v>
          </cell>
          <cell r="F12">
            <v>31200</v>
          </cell>
          <cell r="G12" t="str">
            <v>C&amp;G TECH</v>
          </cell>
        </row>
        <row r="13">
          <cell r="A13">
            <v>7</v>
          </cell>
          <cell r="B13" t="str">
            <v>SH11112</v>
          </cell>
          <cell r="C13" t="str">
            <v>TEE PFA</v>
          </cell>
          <cell r="D13" t="str">
            <v>3/4"x1/2"x1/2"</v>
          </cell>
          <cell r="E13" t="str">
            <v>EA</v>
          </cell>
          <cell r="F13">
            <v>0</v>
          </cell>
          <cell r="G13" t="str">
            <v>C&amp;G TECH</v>
          </cell>
        </row>
        <row r="14">
          <cell r="A14">
            <v>8</v>
          </cell>
          <cell r="B14" t="str">
            <v>SH11113</v>
          </cell>
          <cell r="C14" t="str">
            <v>TEE PFA</v>
          </cell>
          <cell r="D14" t="str">
            <v>3/4"</v>
          </cell>
          <cell r="E14" t="str">
            <v>EA</v>
          </cell>
          <cell r="F14">
            <v>31200</v>
          </cell>
          <cell r="G14" t="str">
            <v>C&amp;G TECH</v>
          </cell>
        </row>
        <row r="15">
          <cell r="A15">
            <v>9</v>
          </cell>
          <cell r="B15" t="str">
            <v>SH11114</v>
          </cell>
          <cell r="C15" t="str">
            <v>TEE PFA</v>
          </cell>
          <cell r="D15" t="str">
            <v>1/2"</v>
          </cell>
          <cell r="E15" t="str">
            <v>EA</v>
          </cell>
          <cell r="F15">
            <v>26700</v>
          </cell>
          <cell r="G15" t="str">
            <v>C&amp;G TECH</v>
          </cell>
        </row>
        <row r="16">
          <cell r="A16">
            <v>10</v>
          </cell>
          <cell r="B16" t="str">
            <v>SH11115</v>
          </cell>
          <cell r="C16" t="str">
            <v>TEE PFA</v>
          </cell>
          <cell r="D16" t="str">
            <v>1"x3/4"x3/4"</v>
          </cell>
          <cell r="E16" t="str">
            <v>EA</v>
          </cell>
          <cell r="F16">
            <v>0</v>
          </cell>
          <cell r="G16" t="str">
            <v>C&amp;G TECH</v>
          </cell>
        </row>
        <row r="17">
          <cell r="A17">
            <v>11</v>
          </cell>
          <cell r="B17" t="str">
            <v>SH11116</v>
          </cell>
          <cell r="C17" t="str">
            <v>TEE PFA</v>
          </cell>
          <cell r="D17" t="str">
            <v>1"x3/4"x1"</v>
          </cell>
          <cell r="E17" t="str">
            <v>EA</v>
          </cell>
          <cell r="F17">
            <v>43700</v>
          </cell>
          <cell r="G17" t="str">
            <v>C&amp;G TECH</v>
          </cell>
        </row>
        <row r="18">
          <cell r="A18">
            <v>12</v>
          </cell>
          <cell r="B18" t="str">
            <v>SH11117</v>
          </cell>
          <cell r="C18" t="str">
            <v>TEE PFA</v>
          </cell>
          <cell r="D18" t="str">
            <v>1"x1/2"x1"</v>
          </cell>
          <cell r="E18" t="str">
            <v>EA</v>
          </cell>
          <cell r="F18">
            <v>0</v>
          </cell>
          <cell r="G18" t="str">
            <v>C&amp;G TECH</v>
          </cell>
        </row>
        <row r="19">
          <cell r="A19">
            <v>13</v>
          </cell>
          <cell r="B19" t="str">
            <v>SH11118</v>
          </cell>
          <cell r="C19" t="str">
            <v>TEE PFA</v>
          </cell>
          <cell r="D19" t="str">
            <v>1"</v>
          </cell>
          <cell r="E19" t="str">
            <v>EA</v>
          </cell>
          <cell r="F19">
            <v>43700</v>
          </cell>
          <cell r="G19" t="str">
            <v>C&amp;G TECH</v>
          </cell>
        </row>
        <row r="20">
          <cell r="A20">
            <v>14</v>
          </cell>
          <cell r="B20" t="str">
            <v>SH11119</v>
          </cell>
          <cell r="C20" t="str">
            <v>TEE PFA</v>
          </cell>
          <cell r="D20" t="str">
            <v>1/4"</v>
          </cell>
          <cell r="E20" t="str">
            <v>EA</v>
          </cell>
          <cell r="F20">
            <v>22500</v>
          </cell>
          <cell r="G20" t="str">
            <v>C&amp;G TECH</v>
          </cell>
        </row>
        <row r="21">
          <cell r="A21">
            <v>15</v>
          </cell>
          <cell r="B21" t="str">
            <v>SH11123</v>
          </cell>
          <cell r="C21" t="str">
            <v>ELBOW PFA</v>
          </cell>
          <cell r="D21" t="str">
            <v>3/4"</v>
          </cell>
          <cell r="E21" t="str">
            <v>EA</v>
          </cell>
          <cell r="F21">
            <v>28500</v>
          </cell>
          <cell r="G21" t="str">
            <v>C&amp;G TECH</v>
          </cell>
        </row>
        <row r="22">
          <cell r="A22">
            <v>16</v>
          </cell>
          <cell r="B22" t="str">
            <v>SH11124</v>
          </cell>
          <cell r="C22" t="str">
            <v>ELBOW PFA</v>
          </cell>
          <cell r="D22" t="str">
            <v>1/2"</v>
          </cell>
          <cell r="E22" t="str">
            <v>EA</v>
          </cell>
          <cell r="F22">
            <v>26700</v>
          </cell>
          <cell r="G22" t="str">
            <v>C&amp;G TECH</v>
          </cell>
        </row>
        <row r="23">
          <cell r="A23">
            <v>17</v>
          </cell>
          <cell r="B23" t="str">
            <v>SH11128</v>
          </cell>
          <cell r="C23" t="str">
            <v>ELBOW PFA</v>
          </cell>
          <cell r="D23" t="str">
            <v>1"</v>
          </cell>
          <cell r="E23" t="str">
            <v>EA</v>
          </cell>
          <cell r="F23">
            <v>39200</v>
          </cell>
          <cell r="G23" t="str">
            <v>C&amp;G TECH</v>
          </cell>
        </row>
        <row r="24">
          <cell r="A24">
            <v>18</v>
          </cell>
          <cell r="B24" t="str">
            <v>SH11131</v>
          </cell>
          <cell r="C24" t="str">
            <v>REDUCER PFA</v>
          </cell>
          <cell r="D24" t="str">
            <v>1x3/4"</v>
          </cell>
          <cell r="E24" t="str">
            <v>EA</v>
          </cell>
          <cell r="F24">
            <v>39200</v>
          </cell>
          <cell r="G24" t="str">
            <v>C&amp;G TECH</v>
          </cell>
        </row>
        <row r="25">
          <cell r="A25">
            <v>19</v>
          </cell>
          <cell r="B25" t="str">
            <v>SH11132</v>
          </cell>
          <cell r="C25" t="str">
            <v>REDUCER PFA</v>
          </cell>
          <cell r="D25" t="str">
            <v>1x1/2"</v>
          </cell>
          <cell r="E25" t="str">
            <v>EA</v>
          </cell>
          <cell r="F25">
            <v>39200</v>
          </cell>
          <cell r="G25" t="str">
            <v>C&amp;G TECH</v>
          </cell>
        </row>
        <row r="26">
          <cell r="A26">
            <v>20</v>
          </cell>
          <cell r="B26" t="str">
            <v>SH11133</v>
          </cell>
          <cell r="C26" t="str">
            <v>REDUCER PFA</v>
          </cell>
          <cell r="D26" t="str">
            <v>3/4x1/2"</v>
          </cell>
          <cell r="E26" t="str">
            <v>EA</v>
          </cell>
          <cell r="F26">
            <v>28500</v>
          </cell>
          <cell r="G26" t="str">
            <v>C&amp;G TECH</v>
          </cell>
        </row>
        <row r="27">
          <cell r="A27">
            <v>21</v>
          </cell>
          <cell r="B27" t="str">
            <v>SH11134</v>
          </cell>
          <cell r="C27" t="str">
            <v>REDUCER PFA</v>
          </cell>
          <cell r="D27" t="str">
            <v>1/2x1/4"</v>
          </cell>
          <cell r="E27" t="str">
            <v>EA</v>
          </cell>
          <cell r="F27">
            <v>26700</v>
          </cell>
          <cell r="G27" t="str">
            <v>C&amp;G TECH</v>
          </cell>
        </row>
        <row r="28">
          <cell r="A28">
            <v>22</v>
          </cell>
          <cell r="B28" t="str">
            <v>SH11231</v>
          </cell>
          <cell r="C28" t="str">
            <v>BUBBLE CAPTURE PTFE</v>
          </cell>
          <cell r="D28" t="str">
            <v>R-400</v>
          </cell>
          <cell r="E28" t="str">
            <v>EA</v>
          </cell>
          <cell r="F28">
            <v>9500000</v>
          </cell>
          <cell r="G28" t="str">
            <v>C&amp;G TECH</v>
          </cell>
        </row>
        <row r="29">
          <cell r="A29">
            <v>23</v>
          </cell>
          <cell r="B29" t="str">
            <v>SH11232</v>
          </cell>
          <cell r="C29" t="str">
            <v>BUBBLE CAPTURE PTFE</v>
          </cell>
          <cell r="D29" t="str">
            <v>R-200</v>
          </cell>
          <cell r="E29" t="str">
            <v>EA</v>
          </cell>
          <cell r="F29">
            <v>6800000</v>
          </cell>
          <cell r="G29" t="str">
            <v>C&amp;G TECH</v>
          </cell>
        </row>
        <row r="30">
          <cell r="A30">
            <v>24</v>
          </cell>
          <cell r="B30" t="str">
            <v>SH20111</v>
          </cell>
          <cell r="C30" t="str">
            <v>TUBE 451HP</v>
          </cell>
          <cell r="D30" t="str">
            <v>3/8"</v>
          </cell>
          <cell r="E30" t="str">
            <v>M</v>
          </cell>
          <cell r="F30">
            <v>7200</v>
          </cell>
          <cell r="G30" t="str">
            <v>EFI</v>
          </cell>
        </row>
        <row r="31">
          <cell r="A31">
            <v>25</v>
          </cell>
          <cell r="B31" t="str">
            <v>SH20112</v>
          </cell>
          <cell r="C31" t="str">
            <v>TUBE 451HP</v>
          </cell>
          <cell r="D31" t="str">
            <v>3/4"</v>
          </cell>
          <cell r="E31" t="str">
            <v>M</v>
          </cell>
          <cell r="F31">
            <v>16000</v>
          </cell>
          <cell r="G31" t="str">
            <v>EFI</v>
          </cell>
        </row>
        <row r="32">
          <cell r="A32">
            <v>26</v>
          </cell>
          <cell r="B32" t="str">
            <v>SH20113</v>
          </cell>
          <cell r="C32" t="str">
            <v>TUBE 451HP</v>
          </cell>
          <cell r="D32" t="str">
            <v>1/4"</v>
          </cell>
          <cell r="E32" t="str">
            <v>M</v>
          </cell>
          <cell r="F32">
            <v>3500</v>
          </cell>
          <cell r="G32" t="str">
            <v>EFI</v>
          </cell>
        </row>
        <row r="33">
          <cell r="A33">
            <v>27</v>
          </cell>
          <cell r="B33" t="str">
            <v>SH20114</v>
          </cell>
          <cell r="C33" t="str">
            <v>TUBE 451HP</v>
          </cell>
          <cell r="D33" t="str">
            <v>1/2"</v>
          </cell>
          <cell r="E33" t="str">
            <v>M</v>
          </cell>
          <cell r="F33">
            <v>9900</v>
          </cell>
          <cell r="G33" t="str">
            <v>EFI</v>
          </cell>
        </row>
        <row r="34">
          <cell r="A34">
            <v>28</v>
          </cell>
          <cell r="B34" t="str">
            <v>SH20115</v>
          </cell>
          <cell r="C34" t="str">
            <v>TUBE 451HP</v>
          </cell>
          <cell r="D34" t="str">
            <v>1"</v>
          </cell>
          <cell r="E34" t="str">
            <v>M</v>
          </cell>
          <cell r="F34">
            <v>22000</v>
          </cell>
          <cell r="G34" t="str">
            <v>EFI</v>
          </cell>
        </row>
        <row r="35">
          <cell r="A35">
            <v>29</v>
          </cell>
          <cell r="B35" t="str">
            <v>SH20122</v>
          </cell>
          <cell r="C35" t="str">
            <v>TUBE STRAIGHT 451HP</v>
          </cell>
          <cell r="D35" t="str">
            <v>3/4"</v>
          </cell>
          <cell r="E35" t="str">
            <v>M</v>
          </cell>
          <cell r="F35">
            <v>16000</v>
          </cell>
          <cell r="G35" t="str">
            <v>EFI</v>
          </cell>
        </row>
        <row r="36">
          <cell r="A36">
            <v>30</v>
          </cell>
          <cell r="B36" t="str">
            <v>SH20123</v>
          </cell>
          <cell r="C36" t="str">
            <v>TUBE STRAIGHT 451HP</v>
          </cell>
          <cell r="D36" t="str">
            <v>1/4"</v>
          </cell>
          <cell r="E36" t="str">
            <v>M</v>
          </cell>
          <cell r="F36">
            <v>3500</v>
          </cell>
          <cell r="G36" t="str">
            <v>EFI</v>
          </cell>
        </row>
        <row r="37">
          <cell r="A37">
            <v>31</v>
          </cell>
          <cell r="B37" t="str">
            <v>SH20124</v>
          </cell>
          <cell r="C37" t="str">
            <v>TUBE STRAIGHT 451HP</v>
          </cell>
          <cell r="D37" t="str">
            <v>1/2"</v>
          </cell>
          <cell r="E37" t="str">
            <v>M</v>
          </cell>
          <cell r="F37">
            <v>9900</v>
          </cell>
          <cell r="G37" t="str">
            <v>EFI</v>
          </cell>
        </row>
        <row r="38">
          <cell r="A38">
            <v>32</v>
          </cell>
          <cell r="B38" t="str">
            <v>SH20126</v>
          </cell>
          <cell r="C38" t="str">
            <v>TUBE STRAIGHT 451HP</v>
          </cell>
          <cell r="D38" t="str">
            <v>3/8"</v>
          </cell>
          <cell r="E38" t="str">
            <v>M</v>
          </cell>
          <cell r="F38">
            <v>7200</v>
          </cell>
          <cell r="G38" t="str">
            <v>EFI</v>
          </cell>
        </row>
        <row r="39">
          <cell r="A39">
            <v>33</v>
          </cell>
          <cell r="B39" t="str">
            <v>SH20125</v>
          </cell>
          <cell r="C39" t="str">
            <v>TUBE STRAIGHT 451HP</v>
          </cell>
          <cell r="D39" t="str">
            <v>1"</v>
          </cell>
          <cell r="E39" t="str">
            <v>M</v>
          </cell>
          <cell r="F39">
            <v>22000</v>
          </cell>
          <cell r="G39" t="str">
            <v>EFI</v>
          </cell>
        </row>
        <row r="40">
          <cell r="A40">
            <v>34</v>
          </cell>
          <cell r="B40" t="str">
            <v>SH20242</v>
          </cell>
          <cell r="C40" t="str">
            <v>TUBE 350P</v>
          </cell>
          <cell r="D40" t="str">
            <v>3/4"</v>
          </cell>
          <cell r="E40" t="str">
            <v>M</v>
          </cell>
          <cell r="F40">
            <v>14500</v>
          </cell>
          <cell r="G40" t="str">
            <v>EFI</v>
          </cell>
        </row>
        <row r="41">
          <cell r="A41">
            <v>35</v>
          </cell>
          <cell r="B41" t="str">
            <v>SH20243</v>
          </cell>
          <cell r="C41" t="str">
            <v>TUBE 350P</v>
          </cell>
          <cell r="D41" t="str">
            <v>1/4"</v>
          </cell>
          <cell r="E41" t="str">
            <v>M</v>
          </cell>
          <cell r="F41">
            <v>3300</v>
          </cell>
          <cell r="G41" t="str">
            <v>EFI</v>
          </cell>
        </row>
        <row r="42">
          <cell r="A42">
            <v>36</v>
          </cell>
          <cell r="B42" t="str">
            <v>SH20244</v>
          </cell>
          <cell r="C42" t="str">
            <v>TUBE 350P</v>
          </cell>
          <cell r="D42" t="str">
            <v>1/2"</v>
          </cell>
          <cell r="E42" t="str">
            <v>M</v>
          </cell>
          <cell r="F42">
            <v>9900</v>
          </cell>
          <cell r="G42" t="str">
            <v>EFI</v>
          </cell>
        </row>
        <row r="43">
          <cell r="A43">
            <v>37</v>
          </cell>
          <cell r="B43" t="str">
            <v>SH20245</v>
          </cell>
          <cell r="C43" t="str">
            <v>TUBE 350P</v>
          </cell>
          <cell r="D43" t="str">
            <v>1"</v>
          </cell>
          <cell r="E43" t="str">
            <v>M</v>
          </cell>
          <cell r="F43">
            <v>20000</v>
          </cell>
          <cell r="G43" t="str">
            <v>EFI</v>
          </cell>
        </row>
        <row r="44">
          <cell r="A44">
            <v>38</v>
          </cell>
          <cell r="B44" t="str">
            <v>SH20246</v>
          </cell>
          <cell r="C44" t="str">
            <v>TUBE 350P</v>
          </cell>
          <cell r="D44" t="str">
            <v>￠4</v>
          </cell>
          <cell r="E44" t="str">
            <v>M</v>
          </cell>
          <cell r="F44">
            <v>1450</v>
          </cell>
          <cell r="G44" t="str">
            <v>EFI</v>
          </cell>
        </row>
        <row r="45">
          <cell r="A45">
            <v>39</v>
          </cell>
          <cell r="B45" t="str">
            <v>SH20351</v>
          </cell>
          <cell r="C45" t="str">
            <v>TUBE 350P</v>
          </cell>
          <cell r="D45" t="str">
            <v>Φ4XΦ3</v>
          </cell>
          <cell r="E45" t="str">
            <v>M</v>
          </cell>
          <cell r="F45">
            <v>1500</v>
          </cell>
          <cell r="G45" t="str">
            <v>EFI</v>
          </cell>
        </row>
        <row r="46">
          <cell r="A46">
            <v>40</v>
          </cell>
          <cell r="B46" t="str">
            <v>SH20352</v>
          </cell>
          <cell r="C46" t="str">
            <v>TUBE 350P</v>
          </cell>
          <cell r="D46" t="str">
            <v>Φ6XΦ4</v>
          </cell>
          <cell r="E46" t="str">
            <v>M</v>
          </cell>
          <cell r="F46">
            <v>3000</v>
          </cell>
          <cell r="G46" t="str">
            <v>EFI</v>
          </cell>
        </row>
        <row r="47">
          <cell r="A47">
            <v>41</v>
          </cell>
          <cell r="B47" t="str">
            <v>SH20353</v>
          </cell>
          <cell r="C47" t="str">
            <v>TUBE 350P</v>
          </cell>
          <cell r="D47" t="str">
            <v>Φ10XΦ8</v>
          </cell>
          <cell r="E47" t="str">
            <v>M</v>
          </cell>
          <cell r="F47">
            <v>5400</v>
          </cell>
          <cell r="G47" t="str">
            <v>EFI</v>
          </cell>
        </row>
        <row r="48">
          <cell r="A48">
            <v>42</v>
          </cell>
          <cell r="B48" t="str">
            <v>SH20131</v>
          </cell>
          <cell r="C48" t="str">
            <v>PIPE 451HP</v>
          </cell>
          <cell r="D48" t="str">
            <v>15A</v>
          </cell>
          <cell r="E48" t="str">
            <v>M</v>
          </cell>
          <cell r="F48">
            <v>56500</v>
          </cell>
          <cell r="G48" t="str">
            <v>EFI</v>
          </cell>
        </row>
        <row r="49">
          <cell r="A49">
            <v>43</v>
          </cell>
          <cell r="B49" t="str">
            <v>SH20132</v>
          </cell>
          <cell r="C49" t="str">
            <v>PIPE 451HP</v>
          </cell>
          <cell r="D49" t="str">
            <v>20A</v>
          </cell>
          <cell r="E49" t="str">
            <v>M</v>
          </cell>
          <cell r="F49">
            <v>68000</v>
          </cell>
          <cell r="G49" t="str">
            <v>EFI</v>
          </cell>
        </row>
        <row r="50">
          <cell r="A50">
            <v>44</v>
          </cell>
          <cell r="B50" t="str">
            <v>SH20135</v>
          </cell>
          <cell r="C50" t="str">
            <v>PIPE 451HP</v>
          </cell>
          <cell r="D50" t="str">
            <v>25A</v>
          </cell>
          <cell r="E50" t="str">
            <v>M</v>
          </cell>
          <cell r="F50">
            <v>99000</v>
          </cell>
          <cell r="G50" t="str">
            <v>EFI</v>
          </cell>
        </row>
        <row r="51">
          <cell r="A51">
            <v>45</v>
          </cell>
          <cell r="B51" t="str">
            <v>SH20136</v>
          </cell>
          <cell r="C51" t="str">
            <v>PIPE 451HP</v>
          </cell>
          <cell r="D51" t="str">
            <v>50A</v>
          </cell>
          <cell r="E51" t="str">
            <v>M</v>
          </cell>
          <cell r="F51">
            <v>217000</v>
          </cell>
          <cell r="G51" t="str">
            <v>EFI</v>
          </cell>
        </row>
        <row r="52">
          <cell r="A52">
            <v>46</v>
          </cell>
          <cell r="B52" t="str">
            <v>SH21111</v>
          </cell>
          <cell r="C52" t="str">
            <v>TEE FLARE PFA</v>
          </cell>
          <cell r="D52" t="str">
            <v>3/4"x1/2"x3/4"</v>
          </cell>
          <cell r="E52" t="str">
            <v>EA</v>
          </cell>
          <cell r="F52">
            <v>45800</v>
          </cell>
          <cell r="G52" t="str">
            <v>EFI</v>
          </cell>
        </row>
        <row r="53">
          <cell r="A53">
            <v>47</v>
          </cell>
          <cell r="B53" t="str">
            <v>SH21112</v>
          </cell>
          <cell r="C53" t="str">
            <v>TEE FLARE PFA</v>
          </cell>
          <cell r="D53" t="str">
            <v>3/4"</v>
          </cell>
          <cell r="E53" t="str">
            <v>EA</v>
          </cell>
          <cell r="F53">
            <v>46600</v>
          </cell>
          <cell r="G53" t="str">
            <v>EFI</v>
          </cell>
        </row>
        <row r="54">
          <cell r="A54">
            <v>48</v>
          </cell>
          <cell r="B54" t="str">
            <v>SH21113</v>
          </cell>
          <cell r="C54" t="str">
            <v>TEE FLARE PFA</v>
          </cell>
          <cell r="D54" t="str">
            <v>3/4"x1/2"x1/2"</v>
          </cell>
          <cell r="E54" t="str">
            <v>EA</v>
          </cell>
          <cell r="F54">
            <v>42000</v>
          </cell>
          <cell r="G54" t="str">
            <v>EFI</v>
          </cell>
        </row>
        <row r="55">
          <cell r="A55">
            <v>49</v>
          </cell>
          <cell r="B55" t="str">
            <v>SH21114</v>
          </cell>
          <cell r="C55" t="str">
            <v>TEE FLARE PFA</v>
          </cell>
          <cell r="D55" t="str">
            <v>1/2"</v>
          </cell>
          <cell r="E55" t="str">
            <v>EA</v>
          </cell>
          <cell r="F55">
            <v>27600</v>
          </cell>
          <cell r="G55" t="str">
            <v>EFI</v>
          </cell>
        </row>
        <row r="56">
          <cell r="A56">
            <v>50</v>
          </cell>
          <cell r="B56" t="str">
            <v>SH21115</v>
          </cell>
          <cell r="C56" t="str">
            <v>TEE FLARE PFA</v>
          </cell>
          <cell r="D56" t="str">
            <v>1"</v>
          </cell>
          <cell r="E56" t="str">
            <v>EA</v>
          </cell>
          <cell r="F56">
            <v>72500</v>
          </cell>
          <cell r="G56" t="str">
            <v>EFI</v>
          </cell>
        </row>
        <row r="57">
          <cell r="A57">
            <v>51</v>
          </cell>
          <cell r="B57" t="str">
            <v>SH21116</v>
          </cell>
          <cell r="C57" t="str">
            <v>TEE FLARE PFA</v>
          </cell>
          <cell r="D57" t="str">
            <v>1"x3/4"x3/4"</v>
          </cell>
          <cell r="E57" t="str">
            <v>EA</v>
          </cell>
          <cell r="F57">
            <v>0</v>
          </cell>
          <cell r="G57" t="str">
            <v>EFI</v>
          </cell>
        </row>
        <row r="58">
          <cell r="A58">
            <v>52</v>
          </cell>
          <cell r="B58" t="str">
            <v>SH21117</v>
          </cell>
          <cell r="C58" t="str">
            <v>TEE FLARE PFA</v>
          </cell>
          <cell r="D58" t="str">
            <v>1"x3/4"x1"</v>
          </cell>
          <cell r="E58" t="str">
            <v>EA</v>
          </cell>
          <cell r="F58">
            <v>67000</v>
          </cell>
          <cell r="G58" t="str">
            <v>EFI</v>
          </cell>
        </row>
        <row r="59">
          <cell r="A59">
            <v>53</v>
          </cell>
          <cell r="B59" t="str">
            <v>SH21118</v>
          </cell>
          <cell r="C59" t="str">
            <v>TEE FLARE PFA</v>
          </cell>
          <cell r="D59" t="str">
            <v>1"x1/2"x1"</v>
          </cell>
          <cell r="E59" t="str">
            <v>EA</v>
          </cell>
          <cell r="F59">
            <v>0</v>
          </cell>
          <cell r="G59" t="str">
            <v>EFI</v>
          </cell>
        </row>
        <row r="60">
          <cell r="A60">
            <v>54</v>
          </cell>
          <cell r="B60" t="str">
            <v>SH21119</v>
          </cell>
          <cell r="C60" t="str">
            <v>TEE FLARE PFA</v>
          </cell>
          <cell r="D60" t="str">
            <v>3/8"</v>
          </cell>
          <cell r="E60" t="str">
            <v>EA</v>
          </cell>
          <cell r="F60">
            <v>26600</v>
          </cell>
          <cell r="G60" t="str">
            <v>EFI</v>
          </cell>
        </row>
        <row r="61">
          <cell r="A61">
            <v>55</v>
          </cell>
          <cell r="B61" t="str">
            <v>SH211110</v>
          </cell>
          <cell r="C61" t="str">
            <v>TEE FLARE PFA</v>
          </cell>
          <cell r="D61" t="str">
            <v>1/4"</v>
          </cell>
          <cell r="E61" t="str">
            <v>EA</v>
          </cell>
          <cell r="F61">
            <v>20000</v>
          </cell>
          <cell r="G61" t="str">
            <v>EFI</v>
          </cell>
        </row>
        <row r="62">
          <cell r="A62">
            <v>56</v>
          </cell>
          <cell r="B62" t="str">
            <v>SH211111</v>
          </cell>
          <cell r="C62" t="str">
            <v>TEE FLARE PFA</v>
          </cell>
          <cell r="D62" t="str">
            <v>1/2"x3/8"x1/2"</v>
          </cell>
          <cell r="E62" t="str">
            <v>EA</v>
          </cell>
          <cell r="F62">
            <v>27000</v>
          </cell>
          <cell r="G62" t="str">
            <v>EFI</v>
          </cell>
        </row>
        <row r="63">
          <cell r="A63">
            <v>57</v>
          </cell>
          <cell r="B63" t="str">
            <v>SH2111A</v>
          </cell>
          <cell r="C63" t="str">
            <v>TEE WELDING PFA</v>
          </cell>
          <cell r="D63" t="str">
            <v>50A</v>
          </cell>
          <cell r="E63" t="str">
            <v>EA</v>
          </cell>
          <cell r="F63">
            <v>88400</v>
          </cell>
          <cell r="G63" t="str">
            <v>EFI</v>
          </cell>
        </row>
        <row r="64">
          <cell r="A64">
            <v>58</v>
          </cell>
          <cell r="B64" t="str">
            <v>SH2111B</v>
          </cell>
          <cell r="C64" t="str">
            <v>TEE WELDING PFA</v>
          </cell>
          <cell r="D64" t="str">
            <v>25A</v>
          </cell>
          <cell r="E64" t="str">
            <v>EA</v>
          </cell>
          <cell r="F64">
            <v>34600</v>
          </cell>
          <cell r="G64" t="str">
            <v>EFI</v>
          </cell>
        </row>
        <row r="65">
          <cell r="A65">
            <v>59</v>
          </cell>
          <cell r="B65" t="str">
            <v>SH2111C</v>
          </cell>
          <cell r="C65" t="str">
            <v>TEE WELDING PFA</v>
          </cell>
          <cell r="D65" t="str">
            <v>20A</v>
          </cell>
          <cell r="E65" t="str">
            <v>EA</v>
          </cell>
          <cell r="F65">
            <v>23300</v>
          </cell>
          <cell r="G65" t="str">
            <v>EFI</v>
          </cell>
        </row>
        <row r="66">
          <cell r="A66">
            <v>60</v>
          </cell>
          <cell r="B66" t="str">
            <v>SH2111D</v>
          </cell>
          <cell r="C66" t="str">
            <v>TEE WELDING PFA</v>
          </cell>
          <cell r="D66" t="str">
            <v>15A</v>
          </cell>
          <cell r="E66" t="str">
            <v>EA</v>
          </cell>
          <cell r="F66">
            <v>18000</v>
          </cell>
          <cell r="G66" t="str">
            <v>EFI</v>
          </cell>
        </row>
        <row r="67">
          <cell r="A67">
            <v>61</v>
          </cell>
          <cell r="B67" t="str">
            <v>SH2111E</v>
          </cell>
          <cell r="C67" t="str">
            <v>TEE WELDING PFA</v>
          </cell>
          <cell r="D67" t="str">
            <v>1"x3/4"</v>
          </cell>
          <cell r="E67" t="str">
            <v>EA</v>
          </cell>
          <cell r="F67">
            <v>67000</v>
          </cell>
          <cell r="G67" t="str">
            <v>EFI</v>
          </cell>
        </row>
        <row r="68">
          <cell r="A68">
            <v>62</v>
          </cell>
          <cell r="B68" t="str">
            <v>SH2111F</v>
          </cell>
          <cell r="C68" t="str">
            <v>TEE WELDING PFA</v>
          </cell>
          <cell r="D68" t="str">
            <v>3/4"x1/2"</v>
          </cell>
          <cell r="E68" t="str">
            <v>EA</v>
          </cell>
          <cell r="F68">
            <v>45800</v>
          </cell>
          <cell r="G68" t="str">
            <v>EFI</v>
          </cell>
        </row>
        <row r="69">
          <cell r="A69">
            <v>63</v>
          </cell>
          <cell r="B69" t="str">
            <v>SH2112A</v>
          </cell>
          <cell r="C69" t="str">
            <v>FLANGE ADAPTER PIPE PFA</v>
          </cell>
          <cell r="D69" t="str">
            <v>50A</v>
          </cell>
          <cell r="E69" t="str">
            <v>EA</v>
          </cell>
          <cell r="F69">
            <v>57000</v>
          </cell>
          <cell r="G69" t="str">
            <v>EFI</v>
          </cell>
        </row>
        <row r="70">
          <cell r="A70">
            <v>64</v>
          </cell>
          <cell r="B70" t="str">
            <v>SH2112B</v>
          </cell>
          <cell r="C70" t="str">
            <v>FLANGE ADAPTER PIPE PFA</v>
          </cell>
          <cell r="D70" t="str">
            <v>25A</v>
          </cell>
          <cell r="E70" t="str">
            <v>EA</v>
          </cell>
          <cell r="F70">
            <v>29000</v>
          </cell>
          <cell r="G70" t="str">
            <v>EFI</v>
          </cell>
        </row>
        <row r="71">
          <cell r="A71">
            <v>65</v>
          </cell>
          <cell r="B71" t="str">
            <v>SH2112C</v>
          </cell>
          <cell r="C71" t="str">
            <v>FLANGE ADAPTER PIPE PFA</v>
          </cell>
          <cell r="D71" t="str">
            <v>20A</v>
          </cell>
          <cell r="E71" t="str">
            <v>EA</v>
          </cell>
          <cell r="F71">
            <v>25000</v>
          </cell>
          <cell r="G71" t="str">
            <v>EFI</v>
          </cell>
        </row>
        <row r="72">
          <cell r="A72">
            <v>66</v>
          </cell>
          <cell r="B72" t="str">
            <v>SH21132</v>
          </cell>
          <cell r="C72" t="str">
            <v>CAP PFA</v>
          </cell>
          <cell r="D72" t="str">
            <v>3/4"</v>
          </cell>
          <cell r="E72" t="str">
            <v>EA</v>
          </cell>
          <cell r="F72">
            <v>4000</v>
          </cell>
          <cell r="G72" t="str">
            <v>EFI</v>
          </cell>
        </row>
        <row r="73">
          <cell r="A73">
            <v>67</v>
          </cell>
          <cell r="B73" t="str">
            <v>SH21134</v>
          </cell>
          <cell r="C73" t="str">
            <v>CAP PFA</v>
          </cell>
          <cell r="D73" t="str">
            <v>1/2"</v>
          </cell>
          <cell r="E73" t="str">
            <v>EA</v>
          </cell>
          <cell r="F73">
            <v>3000</v>
          </cell>
          <cell r="G73" t="str">
            <v>EFI</v>
          </cell>
        </row>
        <row r="74">
          <cell r="A74">
            <v>68</v>
          </cell>
          <cell r="B74" t="str">
            <v>SH21135</v>
          </cell>
          <cell r="C74" t="str">
            <v>CAP PFA</v>
          </cell>
          <cell r="D74" t="str">
            <v>1"</v>
          </cell>
          <cell r="E74" t="str">
            <v>EA</v>
          </cell>
          <cell r="F74">
            <v>5000</v>
          </cell>
          <cell r="G74" t="str">
            <v>EFI</v>
          </cell>
        </row>
        <row r="75">
          <cell r="A75">
            <v>69</v>
          </cell>
          <cell r="B75" t="str">
            <v>SH211F2</v>
          </cell>
          <cell r="C75" t="str">
            <v>FEMALE NUT PFA</v>
          </cell>
          <cell r="D75" t="str">
            <v>3/4"</v>
          </cell>
          <cell r="E75" t="str">
            <v>EA</v>
          </cell>
          <cell r="F75">
            <v>7000</v>
          </cell>
          <cell r="G75" t="str">
            <v>EFI</v>
          </cell>
        </row>
        <row r="76">
          <cell r="A76">
            <v>70</v>
          </cell>
          <cell r="B76" t="str">
            <v>SH211F4</v>
          </cell>
          <cell r="C76" t="str">
            <v>FEMALE NUT PFA</v>
          </cell>
          <cell r="D76" t="str">
            <v>1/2"</v>
          </cell>
          <cell r="E76" t="str">
            <v>EA</v>
          </cell>
          <cell r="F76">
            <v>5000</v>
          </cell>
          <cell r="G76" t="str">
            <v>EFI</v>
          </cell>
        </row>
        <row r="77">
          <cell r="A77">
            <v>71</v>
          </cell>
          <cell r="B77" t="str">
            <v>SH211F5</v>
          </cell>
          <cell r="C77" t="str">
            <v>FEMALE NUT PFA</v>
          </cell>
          <cell r="D77" t="str">
            <v>1"</v>
          </cell>
          <cell r="E77" t="str">
            <v>EA</v>
          </cell>
          <cell r="F77">
            <v>9000</v>
          </cell>
          <cell r="G77" t="str">
            <v>EFI</v>
          </cell>
        </row>
        <row r="78">
          <cell r="A78">
            <v>72</v>
          </cell>
          <cell r="B78" t="str">
            <v>SH2114A</v>
          </cell>
          <cell r="C78" t="str">
            <v>ELBOW WELDING PFA</v>
          </cell>
          <cell r="D78" t="str">
            <v>50A</v>
          </cell>
          <cell r="E78" t="str">
            <v>EA</v>
          </cell>
          <cell r="F78">
            <v>70900</v>
          </cell>
          <cell r="G78" t="str">
            <v>EFI</v>
          </cell>
        </row>
        <row r="79">
          <cell r="A79">
            <v>73</v>
          </cell>
          <cell r="B79" t="str">
            <v>SH2114B</v>
          </cell>
          <cell r="C79" t="str">
            <v>ELBOW WELDING PFA</v>
          </cell>
          <cell r="D79" t="str">
            <v>25A</v>
          </cell>
          <cell r="E79" t="str">
            <v>EA</v>
          </cell>
          <cell r="F79">
            <v>27200</v>
          </cell>
          <cell r="G79" t="str">
            <v>EFI</v>
          </cell>
        </row>
        <row r="80">
          <cell r="A80">
            <v>74</v>
          </cell>
          <cell r="B80" t="str">
            <v>SH2114C</v>
          </cell>
          <cell r="C80" t="str">
            <v>ELBOW WELDING PFA</v>
          </cell>
          <cell r="D80" t="str">
            <v>20A</v>
          </cell>
          <cell r="E80" t="str">
            <v>EA</v>
          </cell>
          <cell r="F80">
            <v>17000</v>
          </cell>
          <cell r="G80" t="str">
            <v>EFI</v>
          </cell>
        </row>
        <row r="81">
          <cell r="A81">
            <v>75</v>
          </cell>
          <cell r="B81" t="str">
            <v>SH2114D</v>
          </cell>
          <cell r="C81" t="str">
            <v>ELBOW WELDING PFA</v>
          </cell>
          <cell r="D81" t="str">
            <v>15A</v>
          </cell>
          <cell r="E81" t="str">
            <v>EA</v>
          </cell>
          <cell r="F81">
            <v>14100</v>
          </cell>
          <cell r="G81" t="str">
            <v>EFI</v>
          </cell>
        </row>
        <row r="82">
          <cell r="A82">
            <v>76</v>
          </cell>
          <cell r="B82" t="str">
            <v>SH2115D</v>
          </cell>
          <cell r="C82" t="str">
            <v>REDUCER WELDING PFA</v>
          </cell>
          <cell r="D82" t="str">
            <v>50Ax25A</v>
          </cell>
          <cell r="E82" t="str">
            <v>EA</v>
          </cell>
          <cell r="F82">
            <v>52400</v>
          </cell>
          <cell r="G82" t="str">
            <v>EFI</v>
          </cell>
        </row>
        <row r="83">
          <cell r="A83">
            <v>77</v>
          </cell>
          <cell r="B83" t="str">
            <v>SH2115C</v>
          </cell>
          <cell r="C83" t="str">
            <v>REDUCER WELDING PFA</v>
          </cell>
          <cell r="D83" t="str">
            <v>25Ax20A</v>
          </cell>
          <cell r="E83" t="str">
            <v>EA</v>
          </cell>
          <cell r="F83">
            <v>25300</v>
          </cell>
          <cell r="G83" t="str">
            <v>EFI</v>
          </cell>
        </row>
        <row r="84">
          <cell r="A84">
            <v>78</v>
          </cell>
          <cell r="B84" t="str">
            <v>SH2115B</v>
          </cell>
          <cell r="C84" t="str">
            <v>REDUCER WELDING PFA</v>
          </cell>
          <cell r="D84" t="str">
            <v>20Ax15A</v>
          </cell>
          <cell r="E84" t="str">
            <v>EA</v>
          </cell>
          <cell r="F84">
            <v>13600</v>
          </cell>
          <cell r="G84" t="str">
            <v>EFI</v>
          </cell>
        </row>
        <row r="85">
          <cell r="A85">
            <v>79</v>
          </cell>
          <cell r="B85" t="str">
            <v>SH212LA</v>
          </cell>
          <cell r="C85" t="str">
            <v>REDUCER CON. PFA LINED</v>
          </cell>
          <cell r="D85" t="str">
            <v>50Ax40A</v>
          </cell>
          <cell r="E85" t="str">
            <v>EA</v>
          </cell>
          <cell r="F85">
            <v>0</v>
          </cell>
          <cell r="G85" t="str">
            <v>EFI</v>
          </cell>
        </row>
        <row r="86">
          <cell r="A86">
            <v>80</v>
          </cell>
          <cell r="B86" t="str">
            <v>SH212LF</v>
          </cell>
          <cell r="C86" t="str">
            <v>REDUCER ECC. PFA LINED</v>
          </cell>
          <cell r="D86" t="str">
            <v>50Ax40A</v>
          </cell>
          <cell r="E86" t="str">
            <v>EA</v>
          </cell>
          <cell r="F86">
            <v>160000</v>
          </cell>
          <cell r="G86" t="str">
            <v>EFI</v>
          </cell>
        </row>
        <row r="87">
          <cell r="A87">
            <v>81</v>
          </cell>
          <cell r="B87" t="str">
            <v>SH211S5</v>
          </cell>
          <cell r="C87" t="str">
            <v>SPACE SAVER ADAPTOR PFA</v>
          </cell>
          <cell r="D87" t="str">
            <v>1"</v>
          </cell>
          <cell r="E87" t="str">
            <v>EA</v>
          </cell>
          <cell r="F87">
            <v>56500</v>
          </cell>
          <cell r="G87" t="str">
            <v>EFI</v>
          </cell>
        </row>
        <row r="88">
          <cell r="A88">
            <v>82</v>
          </cell>
          <cell r="B88" t="str">
            <v>SH211S4</v>
          </cell>
          <cell r="C88" t="str">
            <v>SPACE SAVER ADAPTOR PFA</v>
          </cell>
          <cell r="D88" t="str">
            <v>3/4"</v>
          </cell>
          <cell r="E88" t="str">
            <v>EA</v>
          </cell>
          <cell r="F88">
            <v>34000</v>
          </cell>
          <cell r="G88" t="str">
            <v>EFI</v>
          </cell>
        </row>
        <row r="89">
          <cell r="A89">
            <v>83</v>
          </cell>
          <cell r="B89" t="str">
            <v>SH211S3</v>
          </cell>
          <cell r="C89" t="str">
            <v>SPACE SAVER ADAPTOR PFA</v>
          </cell>
          <cell r="D89" t="str">
            <v>1/2"</v>
          </cell>
          <cell r="E89" t="str">
            <v>EA</v>
          </cell>
          <cell r="F89">
            <v>25000</v>
          </cell>
          <cell r="G89" t="str">
            <v>EFI</v>
          </cell>
        </row>
        <row r="90">
          <cell r="A90">
            <v>84</v>
          </cell>
          <cell r="B90" t="str">
            <v>SH211T5</v>
          </cell>
          <cell r="C90" t="str">
            <v>TUBE ADAPTOR PFA</v>
          </cell>
          <cell r="D90" t="str">
            <v>1"</v>
          </cell>
          <cell r="E90" t="str">
            <v>EA</v>
          </cell>
          <cell r="F90">
            <v>48000</v>
          </cell>
          <cell r="G90" t="str">
            <v>EFI</v>
          </cell>
        </row>
        <row r="91">
          <cell r="A91">
            <v>85</v>
          </cell>
          <cell r="B91" t="str">
            <v>SH211T4</v>
          </cell>
          <cell r="C91" t="str">
            <v>TUBE ADAPTOR PFA</v>
          </cell>
          <cell r="D91" t="str">
            <v>3/4"</v>
          </cell>
          <cell r="E91" t="str">
            <v>EA</v>
          </cell>
          <cell r="F91">
            <v>27300</v>
          </cell>
          <cell r="G91" t="str">
            <v>EFI</v>
          </cell>
        </row>
        <row r="92">
          <cell r="A92">
            <v>86</v>
          </cell>
          <cell r="B92" t="str">
            <v>SH211T3</v>
          </cell>
          <cell r="C92" t="str">
            <v>TUBE ADAPTOR PFA</v>
          </cell>
          <cell r="D92" t="str">
            <v>1/2"</v>
          </cell>
          <cell r="E92" t="str">
            <v>EA</v>
          </cell>
          <cell r="F92">
            <v>19800</v>
          </cell>
          <cell r="G92" t="str">
            <v>EFI</v>
          </cell>
        </row>
        <row r="93">
          <cell r="A93">
            <v>87</v>
          </cell>
          <cell r="B93" t="str">
            <v>SH211T6</v>
          </cell>
          <cell r="C93" t="str">
            <v>TUBE ADAPTOR PFA</v>
          </cell>
          <cell r="D93" t="str">
            <v>1"X3/4"</v>
          </cell>
          <cell r="E93" t="str">
            <v>EA</v>
          </cell>
          <cell r="F93">
            <v>43300</v>
          </cell>
          <cell r="G93" t="str">
            <v>EFI</v>
          </cell>
        </row>
        <row r="94">
          <cell r="A94">
            <v>88</v>
          </cell>
          <cell r="B94" t="str">
            <v>SH211T7</v>
          </cell>
          <cell r="C94" t="str">
            <v>TUBE ADAPTOR PFA</v>
          </cell>
          <cell r="D94" t="str">
            <v>3/4"X1"</v>
          </cell>
          <cell r="E94" t="str">
            <v>EA</v>
          </cell>
          <cell r="F94">
            <v>38500</v>
          </cell>
          <cell r="G94" t="str">
            <v>EFI</v>
          </cell>
        </row>
        <row r="95">
          <cell r="A95">
            <v>89</v>
          </cell>
          <cell r="B95" t="str">
            <v>SH211T8</v>
          </cell>
          <cell r="C95" t="str">
            <v>TUBE ADAPTOR PFA</v>
          </cell>
          <cell r="D95" t="str">
            <v>3/4"X1/2"</v>
          </cell>
          <cell r="E95" t="str">
            <v>EA</v>
          </cell>
          <cell r="F95">
            <v>20200</v>
          </cell>
          <cell r="G95" t="str">
            <v>EFI</v>
          </cell>
        </row>
        <row r="96">
          <cell r="A96">
            <v>90</v>
          </cell>
          <cell r="B96" t="str">
            <v>SH211T9</v>
          </cell>
          <cell r="C96" t="str">
            <v>TUBE ADAPTOR PFA</v>
          </cell>
          <cell r="D96" t="str">
            <v>3/4"x1/4"</v>
          </cell>
          <cell r="E96" t="str">
            <v>EA</v>
          </cell>
          <cell r="F96">
            <v>18300</v>
          </cell>
          <cell r="G96" t="str">
            <v>EFI</v>
          </cell>
        </row>
        <row r="97">
          <cell r="A97">
            <v>91</v>
          </cell>
          <cell r="B97" t="str">
            <v>SH21195</v>
          </cell>
          <cell r="C97" t="str">
            <v>ELBOW TUBE ADAPTOR PFA</v>
          </cell>
          <cell r="D97" t="str">
            <v>1"</v>
          </cell>
          <cell r="E97" t="str">
            <v>EA</v>
          </cell>
          <cell r="F97">
            <v>50500</v>
          </cell>
          <cell r="G97" t="str">
            <v>EFI</v>
          </cell>
        </row>
        <row r="98">
          <cell r="A98">
            <v>92</v>
          </cell>
          <cell r="B98" t="str">
            <v>SH21194</v>
          </cell>
          <cell r="C98" t="str">
            <v>ELBOW TUBE ADAPTOR PFA</v>
          </cell>
          <cell r="D98" t="str">
            <v>3/4"</v>
          </cell>
          <cell r="E98" t="str">
            <v>EA</v>
          </cell>
          <cell r="F98">
            <v>30500</v>
          </cell>
          <cell r="G98" t="str">
            <v>EFI</v>
          </cell>
        </row>
        <row r="99">
          <cell r="A99">
            <v>93</v>
          </cell>
          <cell r="B99" t="str">
            <v>SH21165</v>
          </cell>
          <cell r="C99" t="str">
            <v>STRAIGHT UNION PFA</v>
          </cell>
          <cell r="D99" t="str">
            <v>1"</v>
          </cell>
          <cell r="E99" t="str">
            <v>EA</v>
          </cell>
          <cell r="F99">
            <v>52500</v>
          </cell>
          <cell r="G99" t="str">
            <v>EFI</v>
          </cell>
        </row>
        <row r="100">
          <cell r="A100">
            <v>94</v>
          </cell>
          <cell r="B100" t="str">
            <v>SH21164</v>
          </cell>
          <cell r="C100" t="str">
            <v>STRAIGHT UNION PFA</v>
          </cell>
          <cell r="D100" t="str">
            <v>3/4"</v>
          </cell>
          <cell r="E100" t="str">
            <v>EA</v>
          </cell>
          <cell r="F100">
            <v>33600</v>
          </cell>
          <cell r="G100" t="str">
            <v>EFI</v>
          </cell>
        </row>
        <row r="101">
          <cell r="A101">
            <v>95</v>
          </cell>
          <cell r="B101" t="str">
            <v>SH21163</v>
          </cell>
          <cell r="C101" t="str">
            <v>STRAIGHT UNION PFA</v>
          </cell>
          <cell r="D101" t="str">
            <v>1/2"</v>
          </cell>
          <cell r="E101" t="str">
            <v>EA</v>
          </cell>
          <cell r="F101">
            <v>19000</v>
          </cell>
          <cell r="G101" t="str">
            <v>EFI</v>
          </cell>
        </row>
        <row r="102">
          <cell r="A102">
            <v>96</v>
          </cell>
          <cell r="B102" t="str">
            <v>SH21162</v>
          </cell>
          <cell r="C102" t="str">
            <v>STRAIGHT UNION PFA</v>
          </cell>
          <cell r="D102" t="str">
            <v>3/8"</v>
          </cell>
          <cell r="E102" t="str">
            <v>EA</v>
          </cell>
          <cell r="F102">
            <v>18000</v>
          </cell>
          <cell r="G102" t="str">
            <v>EFI</v>
          </cell>
        </row>
        <row r="103">
          <cell r="A103">
            <v>97</v>
          </cell>
          <cell r="B103" t="str">
            <v>SH21161</v>
          </cell>
          <cell r="C103" t="str">
            <v>STRAIGHT UNION PFA</v>
          </cell>
          <cell r="D103" t="str">
            <v>1/4"</v>
          </cell>
          <cell r="E103" t="str">
            <v>EA</v>
          </cell>
          <cell r="F103">
            <v>15000</v>
          </cell>
          <cell r="G103" t="str">
            <v>EFI</v>
          </cell>
        </row>
        <row r="104">
          <cell r="A104">
            <v>98</v>
          </cell>
          <cell r="B104" t="str">
            <v>SH21175</v>
          </cell>
          <cell r="C104" t="str">
            <v>MALE CONNECTOR PFA</v>
          </cell>
          <cell r="D104" t="str">
            <v>1"</v>
          </cell>
          <cell r="E104" t="str">
            <v>EA</v>
          </cell>
          <cell r="F104">
            <v>27100</v>
          </cell>
          <cell r="G104" t="str">
            <v>EFI</v>
          </cell>
        </row>
        <row r="105">
          <cell r="A105">
            <v>99</v>
          </cell>
          <cell r="B105" t="str">
            <v>SH21174</v>
          </cell>
          <cell r="C105" t="str">
            <v>MALE CONNECTOR PFA</v>
          </cell>
          <cell r="D105" t="str">
            <v>3/4"</v>
          </cell>
          <cell r="E105" t="str">
            <v>EA</v>
          </cell>
          <cell r="F105">
            <v>24000</v>
          </cell>
          <cell r="G105" t="str">
            <v>EFI</v>
          </cell>
        </row>
        <row r="106">
          <cell r="A106">
            <v>100</v>
          </cell>
          <cell r="B106" t="str">
            <v>SH21173</v>
          </cell>
          <cell r="C106" t="str">
            <v>MALE CONNECTOR PFA</v>
          </cell>
          <cell r="D106" t="str">
            <v>1/2"</v>
          </cell>
          <cell r="E106" t="str">
            <v>EA</v>
          </cell>
          <cell r="F106">
            <v>14900</v>
          </cell>
          <cell r="G106" t="str">
            <v>EFI</v>
          </cell>
        </row>
        <row r="107">
          <cell r="A107">
            <v>101</v>
          </cell>
          <cell r="B107" t="str">
            <v>SH21172</v>
          </cell>
          <cell r="C107" t="str">
            <v>MALE CONNECTOR PFA</v>
          </cell>
          <cell r="D107" t="str">
            <v>3/8"</v>
          </cell>
          <cell r="E107" t="str">
            <v>EA</v>
          </cell>
          <cell r="F107">
            <v>13500</v>
          </cell>
          <cell r="G107" t="str">
            <v>EFI</v>
          </cell>
        </row>
        <row r="108">
          <cell r="A108">
            <v>102</v>
          </cell>
          <cell r="B108" t="str">
            <v>SH21171</v>
          </cell>
          <cell r="C108" t="str">
            <v>MALE CONNECTOR PFA</v>
          </cell>
          <cell r="D108" t="str">
            <v>1/4"</v>
          </cell>
          <cell r="E108" t="str">
            <v>EA</v>
          </cell>
          <cell r="F108">
            <v>10000</v>
          </cell>
          <cell r="G108" t="str">
            <v>EFI</v>
          </cell>
        </row>
        <row r="109">
          <cell r="A109">
            <v>103</v>
          </cell>
          <cell r="B109" t="str">
            <v>SH21185</v>
          </cell>
          <cell r="C109" t="str">
            <v>PANEL MOUNT UNION PFA</v>
          </cell>
          <cell r="D109" t="str">
            <v>1"</v>
          </cell>
          <cell r="E109" t="str">
            <v>EA</v>
          </cell>
          <cell r="F109">
            <v>52000</v>
          </cell>
          <cell r="G109" t="str">
            <v>EFI</v>
          </cell>
        </row>
        <row r="110">
          <cell r="A110">
            <v>104</v>
          </cell>
          <cell r="B110" t="str">
            <v>SH21184</v>
          </cell>
          <cell r="C110" t="str">
            <v>PANEL MOUNT UNION PFA</v>
          </cell>
          <cell r="D110" t="str">
            <v>3/4"</v>
          </cell>
          <cell r="E110" t="str">
            <v>EA</v>
          </cell>
          <cell r="F110">
            <v>41000</v>
          </cell>
          <cell r="G110" t="str">
            <v>EFI</v>
          </cell>
        </row>
        <row r="111">
          <cell r="A111">
            <v>105</v>
          </cell>
          <cell r="B111" t="str">
            <v>SH21183</v>
          </cell>
          <cell r="C111" t="str">
            <v>PANEL MOUNT UNION PFA</v>
          </cell>
          <cell r="D111" t="str">
            <v>1/2"</v>
          </cell>
          <cell r="E111" t="str">
            <v>EA</v>
          </cell>
          <cell r="F111">
            <v>35000</v>
          </cell>
          <cell r="G111" t="str">
            <v>EFI</v>
          </cell>
        </row>
        <row r="112">
          <cell r="A112">
            <v>106</v>
          </cell>
          <cell r="B112" t="str">
            <v>SH21182</v>
          </cell>
          <cell r="C112" t="str">
            <v>PANEL MOUNT UNION PFA</v>
          </cell>
          <cell r="D112" t="str">
            <v>3/8"</v>
          </cell>
          <cell r="E112" t="str">
            <v>EA</v>
          </cell>
          <cell r="F112">
            <v>27000</v>
          </cell>
          <cell r="G112" t="str">
            <v>EFI</v>
          </cell>
        </row>
        <row r="113">
          <cell r="A113">
            <v>107</v>
          </cell>
          <cell r="B113" t="str">
            <v>SH21181</v>
          </cell>
          <cell r="C113" t="str">
            <v>PANEL MOUNT UNION PFA</v>
          </cell>
          <cell r="D113" t="str">
            <v>1/4"</v>
          </cell>
          <cell r="E113" t="str">
            <v>EA</v>
          </cell>
          <cell r="F113">
            <v>21500</v>
          </cell>
          <cell r="G113" t="str">
            <v>EFI</v>
          </cell>
        </row>
        <row r="114">
          <cell r="A114">
            <v>108</v>
          </cell>
          <cell r="B114" t="str">
            <v>SH21186</v>
          </cell>
          <cell r="C114" t="str">
            <v>PANEL MOUNT UNION PFA</v>
          </cell>
          <cell r="D114" t="str">
            <v>3/4"X1/2"</v>
          </cell>
          <cell r="E114" t="str">
            <v>EA</v>
          </cell>
          <cell r="F114">
            <v>41000</v>
          </cell>
          <cell r="G114" t="str">
            <v>EFI</v>
          </cell>
        </row>
        <row r="115">
          <cell r="A115">
            <v>109</v>
          </cell>
          <cell r="B115" t="str">
            <v>SH21195</v>
          </cell>
          <cell r="C115" t="str">
            <v>ELBOW FLARE PFA</v>
          </cell>
          <cell r="D115" t="str">
            <v>1"</v>
          </cell>
          <cell r="E115" t="str">
            <v>EA</v>
          </cell>
          <cell r="F115">
            <v>53400</v>
          </cell>
          <cell r="G115" t="str">
            <v>EFI</v>
          </cell>
        </row>
        <row r="116">
          <cell r="A116">
            <v>110</v>
          </cell>
          <cell r="B116" t="str">
            <v>SH21194</v>
          </cell>
          <cell r="C116" t="str">
            <v>ELBOW FLARE PFA</v>
          </cell>
          <cell r="D116" t="str">
            <v>3/4"</v>
          </cell>
          <cell r="E116" t="str">
            <v>EA</v>
          </cell>
          <cell r="F116">
            <v>33600</v>
          </cell>
          <cell r="G116" t="str">
            <v>EFI</v>
          </cell>
        </row>
        <row r="117">
          <cell r="A117">
            <v>111</v>
          </cell>
          <cell r="B117" t="str">
            <v>SH21193</v>
          </cell>
          <cell r="C117" t="str">
            <v>ELBOW FLARE PFA</v>
          </cell>
          <cell r="D117" t="str">
            <v>1/2"</v>
          </cell>
          <cell r="E117" t="str">
            <v>EA</v>
          </cell>
          <cell r="F117">
            <v>19000</v>
          </cell>
          <cell r="G117" t="str">
            <v>EFI</v>
          </cell>
        </row>
        <row r="118">
          <cell r="A118">
            <v>112</v>
          </cell>
          <cell r="B118" t="str">
            <v>SH21192</v>
          </cell>
          <cell r="C118" t="str">
            <v>ELBOW FLARE PFA</v>
          </cell>
          <cell r="D118" t="str">
            <v>3/8"</v>
          </cell>
          <cell r="E118" t="str">
            <v>EA</v>
          </cell>
          <cell r="F118">
            <v>18000</v>
          </cell>
          <cell r="G118" t="str">
            <v>EFI</v>
          </cell>
        </row>
        <row r="119">
          <cell r="A119">
            <v>113</v>
          </cell>
          <cell r="B119" t="str">
            <v>SH21191</v>
          </cell>
          <cell r="C119" t="str">
            <v>ELBOW FLARE PFA</v>
          </cell>
          <cell r="D119" t="str">
            <v>1/4"</v>
          </cell>
          <cell r="E119" t="str">
            <v>EA</v>
          </cell>
          <cell r="F119">
            <v>16000</v>
          </cell>
          <cell r="G119" t="str">
            <v>EFI</v>
          </cell>
        </row>
        <row r="120">
          <cell r="A120">
            <v>114</v>
          </cell>
          <cell r="B120" t="str">
            <v>SH211R1</v>
          </cell>
          <cell r="C120" t="str">
            <v>REDUCER FLARE PFA</v>
          </cell>
          <cell r="D120" t="str">
            <v>1"X3/4"</v>
          </cell>
          <cell r="E120" t="str">
            <v>EA</v>
          </cell>
          <cell r="F120">
            <v>50000</v>
          </cell>
          <cell r="G120" t="str">
            <v>EFI</v>
          </cell>
        </row>
        <row r="121">
          <cell r="A121">
            <v>115</v>
          </cell>
          <cell r="B121" t="str">
            <v>SH211R2</v>
          </cell>
          <cell r="C121" t="str">
            <v>REDUCER FLARE PFA</v>
          </cell>
          <cell r="D121" t="str">
            <v>3/4"X1/2"</v>
          </cell>
          <cell r="E121" t="str">
            <v>EA</v>
          </cell>
          <cell r="F121">
            <v>29500</v>
          </cell>
          <cell r="G121" t="str">
            <v>EFI</v>
          </cell>
        </row>
        <row r="122">
          <cell r="A122">
            <v>116</v>
          </cell>
          <cell r="B122" t="str">
            <v>SH211R3</v>
          </cell>
          <cell r="C122" t="str">
            <v>REDUCER FLARE PFA</v>
          </cell>
          <cell r="D122" t="str">
            <v>1/2"x3/8"x1/2"</v>
          </cell>
          <cell r="E122" t="str">
            <v>EA</v>
          </cell>
          <cell r="F122">
            <v>19000</v>
          </cell>
          <cell r="G122" t="str">
            <v>EFI</v>
          </cell>
        </row>
        <row r="123">
          <cell r="A123">
            <v>117</v>
          </cell>
          <cell r="B123" t="str">
            <v>SH211R4</v>
          </cell>
          <cell r="C123" t="str">
            <v>REDUCER FLARE PFA</v>
          </cell>
          <cell r="D123" t="str">
            <v>3/8"X1/4"</v>
          </cell>
          <cell r="E123" t="str">
            <v>EA</v>
          </cell>
          <cell r="F123">
            <v>17000</v>
          </cell>
          <cell r="G123" t="str">
            <v>EFI</v>
          </cell>
        </row>
        <row r="124">
          <cell r="A124">
            <v>118</v>
          </cell>
          <cell r="B124" t="str">
            <v>SH22111</v>
          </cell>
          <cell r="C124" t="str">
            <v>MANUAL VALVE FLARE PFA</v>
          </cell>
          <cell r="D124" t="str">
            <v>3/8"</v>
          </cell>
          <cell r="E124" t="str">
            <v>EA</v>
          </cell>
          <cell r="F124">
            <v>172000</v>
          </cell>
          <cell r="G124" t="str">
            <v>EFI</v>
          </cell>
        </row>
        <row r="125">
          <cell r="A125">
            <v>119</v>
          </cell>
          <cell r="B125" t="str">
            <v>SH22112</v>
          </cell>
          <cell r="C125" t="str">
            <v>MANUAL VALVE FLARE PFA</v>
          </cell>
          <cell r="D125" t="str">
            <v>3/4"</v>
          </cell>
          <cell r="E125" t="str">
            <v>EA</v>
          </cell>
          <cell r="F125">
            <v>248000</v>
          </cell>
          <cell r="G125" t="str">
            <v>EFI</v>
          </cell>
        </row>
        <row r="126">
          <cell r="A126">
            <v>120</v>
          </cell>
          <cell r="B126" t="str">
            <v>SH22113</v>
          </cell>
          <cell r="C126" t="str">
            <v>MANUAL VALVE FLARE PFA</v>
          </cell>
          <cell r="D126" t="str">
            <v>1/4"</v>
          </cell>
          <cell r="E126" t="str">
            <v>EA</v>
          </cell>
          <cell r="F126">
            <v>125000</v>
          </cell>
          <cell r="G126" t="str">
            <v>EFI</v>
          </cell>
        </row>
        <row r="127">
          <cell r="A127">
            <v>121</v>
          </cell>
          <cell r="B127" t="str">
            <v>SH22114</v>
          </cell>
          <cell r="C127" t="str">
            <v>MANUAL VALVE FLARE PFA</v>
          </cell>
          <cell r="D127" t="str">
            <v>1/2"</v>
          </cell>
          <cell r="E127" t="str">
            <v>EA</v>
          </cell>
          <cell r="F127">
            <v>201000</v>
          </cell>
          <cell r="G127" t="str">
            <v>EFI</v>
          </cell>
        </row>
        <row r="128">
          <cell r="A128">
            <v>122</v>
          </cell>
          <cell r="B128" t="str">
            <v>SH22115</v>
          </cell>
          <cell r="C128" t="str">
            <v>MANUAL VALVE FLARE PFA</v>
          </cell>
          <cell r="D128" t="str">
            <v>1"</v>
          </cell>
          <cell r="E128" t="str">
            <v>EA</v>
          </cell>
          <cell r="F128">
            <v>359000</v>
          </cell>
          <cell r="G128" t="str">
            <v>EFI</v>
          </cell>
        </row>
        <row r="129">
          <cell r="A129">
            <v>123</v>
          </cell>
          <cell r="B129" t="str">
            <v>SH22116</v>
          </cell>
          <cell r="C129" t="str">
            <v>MANUAL VALVE FLARE PFA</v>
          </cell>
          <cell r="D129" t="str">
            <v>3/4"X1/2"</v>
          </cell>
          <cell r="E129" t="str">
            <v>EA</v>
          </cell>
          <cell r="F129">
            <v>248000</v>
          </cell>
          <cell r="G129" t="str">
            <v>EFI</v>
          </cell>
        </row>
        <row r="130">
          <cell r="A130">
            <v>124</v>
          </cell>
          <cell r="B130" t="str">
            <v>SH22127</v>
          </cell>
          <cell r="C130" t="str">
            <v>MANUAL VALVE WELDING PFA</v>
          </cell>
          <cell r="D130" t="str">
            <v>25A</v>
          </cell>
          <cell r="E130" t="str">
            <v>EA</v>
          </cell>
          <cell r="F130">
            <v>391000</v>
          </cell>
          <cell r="G130" t="str">
            <v>EFI</v>
          </cell>
        </row>
        <row r="131">
          <cell r="A131">
            <v>125</v>
          </cell>
          <cell r="B131" t="str">
            <v>SH22128</v>
          </cell>
          <cell r="C131" t="str">
            <v>MANUAL VALVE WELDING PFA</v>
          </cell>
          <cell r="D131" t="str">
            <v>20A</v>
          </cell>
          <cell r="E131" t="str">
            <v>EA</v>
          </cell>
          <cell r="F131">
            <v>255000</v>
          </cell>
          <cell r="G131" t="str">
            <v>EFI</v>
          </cell>
        </row>
        <row r="132">
          <cell r="A132">
            <v>126</v>
          </cell>
          <cell r="B132" t="str">
            <v>SH22129</v>
          </cell>
          <cell r="C132" t="str">
            <v>MANUAL VALVE WELDING PFA</v>
          </cell>
          <cell r="D132" t="str">
            <v>15A</v>
          </cell>
          <cell r="E132" t="str">
            <v>EA</v>
          </cell>
          <cell r="F132">
            <v>208000</v>
          </cell>
          <cell r="G132" t="str">
            <v>EFI</v>
          </cell>
        </row>
        <row r="133">
          <cell r="A133">
            <v>127</v>
          </cell>
          <cell r="B133" t="str">
            <v>SH222LA</v>
          </cell>
          <cell r="C133" t="str">
            <v>MANUAL VALVE PFA LINED</v>
          </cell>
          <cell r="D133" t="str">
            <v>50A</v>
          </cell>
          <cell r="E133" t="str">
            <v>EA</v>
          </cell>
          <cell r="F133">
            <v>510000</v>
          </cell>
          <cell r="G133" t="str">
            <v>EFI</v>
          </cell>
        </row>
        <row r="134">
          <cell r="A134">
            <v>128</v>
          </cell>
          <cell r="B134" t="str">
            <v>SH222LB</v>
          </cell>
          <cell r="C134" t="str">
            <v>MANUAL VALVE PFA LINED</v>
          </cell>
          <cell r="D134" t="str">
            <v>25A</v>
          </cell>
          <cell r="E134" t="str">
            <v>EA</v>
          </cell>
          <cell r="F134">
            <v>350000</v>
          </cell>
          <cell r="G134" t="str">
            <v>EFI</v>
          </cell>
        </row>
        <row r="135">
          <cell r="A135">
            <v>129</v>
          </cell>
          <cell r="B135" t="str">
            <v>SH222LC</v>
          </cell>
          <cell r="C135" t="str">
            <v>MANUAL VALVE PFA LINED</v>
          </cell>
          <cell r="D135" t="str">
            <v>40A</v>
          </cell>
          <cell r="E135" t="str">
            <v>EA</v>
          </cell>
          <cell r="F135">
            <v>460000</v>
          </cell>
          <cell r="G135" t="str">
            <v>EFI</v>
          </cell>
        </row>
        <row r="136">
          <cell r="A136">
            <v>130</v>
          </cell>
          <cell r="B136" t="str">
            <v>SH222LD</v>
          </cell>
          <cell r="C136" t="str">
            <v>MANUAL VALVE PFA LINED</v>
          </cell>
          <cell r="D136" t="str">
            <v>20A</v>
          </cell>
          <cell r="E136" t="str">
            <v>EA</v>
          </cell>
          <cell r="F136">
            <v>300000</v>
          </cell>
          <cell r="G136" t="str">
            <v>EFI</v>
          </cell>
        </row>
        <row r="137">
          <cell r="A137">
            <v>131</v>
          </cell>
          <cell r="B137" t="str">
            <v>SH24111</v>
          </cell>
          <cell r="C137" t="str">
            <v>VESSEL PFA</v>
          </cell>
          <cell r="D137" t="str">
            <v>3ℓ</v>
          </cell>
          <cell r="E137" t="str">
            <v>EA</v>
          </cell>
          <cell r="F137">
            <v>0</v>
          </cell>
          <cell r="G137" t="str">
            <v>EFI</v>
          </cell>
        </row>
        <row r="138">
          <cell r="A138">
            <v>132</v>
          </cell>
          <cell r="B138" t="str">
            <v>SH24112</v>
          </cell>
          <cell r="C138" t="str">
            <v>VESSEL PFA</v>
          </cell>
          <cell r="D138" t="str">
            <v>6ℓ</v>
          </cell>
          <cell r="E138" t="str">
            <v>EA</v>
          </cell>
          <cell r="F138">
            <v>0</v>
          </cell>
          <cell r="G138" t="str">
            <v>EFI</v>
          </cell>
        </row>
        <row r="139">
          <cell r="A139">
            <v>133</v>
          </cell>
          <cell r="B139" t="str">
            <v>SH24122</v>
          </cell>
          <cell r="C139" t="str">
            <v>VESSEL(AIR SEPARATOR) PFA</v>
          </cell>
          <cell r="D139" t="str">
            <v>100Φ X 600 (4㎏/㎠)</v>
          </cell>
          <cell r="E139" t="str">
            <v>EA</v>
          </cell>
          <cell r="F139">
            <v>1570000</v>
          </cell>
          <cell r="G139" t="str">
            <v>EFI</v>
          </cell>
        </row>
        <row r="140">
          <cell r="A140">
            <v>134</v>
          </cell>
          <cell r="B140" t="str">
            <v>SH261C0</v>
          </cell>
          <cell r="C140" t="str">
            <v>CENTERALIZER PFA</v>
          </cell>
          <cell r="D140" t="str">
            <v>4"x2"</v>
          </cell>
          <cell r="E140" t="str">
            <v>EA</v>
          </cell>
          <cell r="F140">
            <v>55000</v>
          </cell>
          <cell r="G140" t="str">
            <v>EFI</v>
          </cell>
        </row>
        <row r="141">
          <cell r="A141">
            <v>135</v>
          </cell>
          <cell r="B141" t="str">
            <v>SH2S1EA</v>
          </cell>
          <cell r="C141" t="str">
            <v>EXPANSION JOINT FF JIS 10K PFA</v>
          </cell>
          <cell r="D141" t="str">
            <v>50A</v>
          </cell>
          <cell r="E141" t="str">
            <v>EA</v>
          </cell>
          <cell r="F141">
            <v>800000</v>
          </cell>
          <cell r="G141" t="str">
            <v>EFI</v>
          </cell>
        </row>
        <row r="142">
          <cell r="A142">
            <v>136</v>
          </cell>
          <cell r="B142" t="str">
            <v>SH30111</v>
          </cell>
          <cell r="C142" t="str">
            <v>TUBE 451HP</v>
          </cell>
          <cell r="D142" t="str">
            <v>3/8"</v>
          </cell>
          <cell r="E142" t="str">
            <v>M</v>
          </cell>
          <cell r="F142">
            <v>0</v>
          </cell>
          <cell r="G142" t="str">
            <v>PILLAR</v>
          </cell>
        </row>
        <row r="143">
          <cell r="A143">
            <v>137</v>
          </cell>
          <cell r="B143" t="str">
            <v>SH30112</v>
          </cell>
          <cell r="C143" t="str">
            <v>TUBE 451HP</v>
          </cell>
          <cell r="D143" t="str">
            <v>3/4"</v>
          </cell>
          <cell r="E143" t="str">
            <v>M</v>
          </cell>
          <cell r="F143">
            <v>15900</v>
          </cell>
          <cell r="G143" t="str">
            <v>PILLAR</v>
          </cell>
        </row>
        <row r="144">
          <cell r="A144">
            <v>138</v>
          </cell>
          <cell r="B144" t="str">
            <v>SH30113</v>
          </cell>
          <cell r="C144" t="str">
            <v>TUBE 451HP</v>
          </cell>
          <cell r="D144" t="str">
            <v>1/4"</v>
          </cell>
          <cell r="E144" t="str">
            <v>M</v>
          </cell>
          <cell r="F144">
            <v>3957.2118432000007</v>
          </cell>
          <cell r="G144" t="str">
            <v>PILLAR</v>
          </cell>
        </row>
        <row r="145">
          <cell r="A145">
            <v>139</v>
          </cell>
          <cell r="B145" t="str">
            <v>SH30114</v>
          </cell>
          <cell r="C145" t="str">
            <v>TUBE 451HP</v>
          </cell>
          <cell r="D145" t="str">
            <v>1/2"</v>
          </cell>
          <cell r="E145" t="str">
            <v>M</v>
          </cell>
          <cell r="F145">
            <v>10100</v>
          </cell>
          <cell r="G145" t="str">
            <v>PILLAR</v>
          </cell>
        </row>
        <row r="146">
          <cell r="A146">
            <v>140</v>
          </cell>
          <cell r="B146" t="str">
            <v>SH30115</v>
          </cell>
          <cell r="C146" t="str">
            <v>TUBE 451HP</v>
          </cell>
          <cell r="D146" t="str">
            <v>1"</v>
          </cell>
          <cell r="E146" t="str">
            <v>M</v>
          </cell>
          <cell r="F146">
            <v>21700</v>
          </cell>
          <cell r="G146" t="str">
            <v>PILLAR</v>
          </cell>
        </row>
        <row r="147">
          <cell r="A147">
            <v>141</v>
          </cell>
          <cell r="B147" t="str">
            <v>SH30116</v>
          </cell>
          <cell r="C147" t="str">
            <v>PIPE 451HP</v>
          </cell>
          <cell r="D147" t="str">
            <v>50A</v>
          </cell>
          <cell r="E147" t="str">
            <v>M</v>
          </cell>
          <cell r="F147">
            <v>0</v>
          </cell>
          <cell r="G147" t="str">
            <v>PILLAR</v>
          </cell>
        </row>
        <row r="148">
          <cell r="A148">
            <v>142</v>
          </cell>
          <cell r="B148" t="str">
            <v>SH30117</v>
          </cell>
          <cell r="C148" t="str">
            <v>PIPE 451HP</v>
          </cell>
          <cell r="D148" t="str">
            <v>25A</v>
          </cell>
          <cell r="E148" t="str">
            <v>M</v>
          </cell>
          <cell r="F148">
            <v>0</v>
          </cell>
          <cell r="G148" t="str">
            <v>PILLAR</v>
          </cell>
        </row>
        <row r="149">
          <cell r="A149">
            <v>143</v>
          </cell>
          <cell r="B149" t="str">
            <v>SH31111</v>
          </cell>
          <cell r="C149" t="str">
            <v>TEE SUPER PFA</v>
          </cell>
          <cell r="D149" t="str">
            <v>3/4"x1/2"x3/4"</v>
          </cell>
          <cell r="E149" t="str">
            <v>EA</v>
          </cell>
          <cell r="F149">
            <v>0</v>
          </cell>
          <cell r="G149" t="str">
            <v>PILLAR</v>
          </cell>
        </row>
        <row r="150">
          <cell r="A150">
            <v>144</v>
          </cell>
          <cell r="B150" t="str">
            <v>SH31112</v>
          </cell>
          <cell r="C150" t="str">
            <v>TEE SUPER PFA</v>
          </cell>
          <cell r="D150" t="str">
            <v>3/4"</v>
          </cell>
          <cell r="E150" t="str">
            <v>EA</v>
          </cell>
          <cell r="F150">
            <v>69890.291855999996</v>
          </cell>
          <cell r="G150" t="str">
            <v>PILLAR</v>
          </cell>
        </row>
        <row r="151">
          <cell r="A151">
            <v>145</v>
          </cell>
          <cell r="B151" t="str">
            <v>SH31113</v>
          </cell>
          <cell r="C151" t="str">
            <v>TEE SUPER PFA</v>
          </cell>
          <cell r="D151" t="str">
            <v>3/4"x1/2"x1/2"</v>
          </cell>
          <cell r="E151" t="str">
            <v>EA</v>
          </cell>
          <cell r="F151">
            <v>0</v>
          </cell>
          <cell r="G151" t="str">
            <v>PILLAR</v>
          </cell>
        </row>
        <row r="152">
          <cell r="A152">
            <v>146</v>
          </cell>
          <cell r="B152" t="str">
            <v>SH31114</v>
          </cell>
          <cell r="C152" t="str">
            <v>TEE SUPER PFA</v>
          </cell>
          <cell r="D152" t="str">
            <v>1/2"</v>
          </cell>
          <cell r="E152" t="str">
            <v>EA</v>
          </cell>
          <cell r="F152">
            <v>0</v>
          </cell>
          <cell r="G152" t="str">
            <v>PILLAR</v>
          </cell>
        </row>
        <row r="153">
          <cell r="A153">
            <v>147</v>
          </cell>
          <cell r="B153" t="str">
            <v>SH31115</v>
          </cell>
          <cell r="C153" t="str">
            <v>TEE SUPER PFA</v>
          </cell>
          <cell r="D153" t="str">
            <v>1"</v>
          </cell>
          <cell r="E153" t="str">
            <v>EA</v>
          </cell>
          <cell r="F153">
            <v>0</v>
          </cell>
          <cell r="G153" t="str">
            <v>PILLAR</v>
          </cell>
        </row>
        <row r="154">
          <cell r="A154">
            <v>148</v>
          </cell>
          <cell r="B154" t="str">
            <v>SH31116</v>
          </cell>
          <cell r="C154" t="str">
            <v>TEE SUPER PFA</v>
          </cell>
          <cell r="D154" t="str">
            <v>1"x3/4"x3/4"</v>
          </cell>
          <cell r="E154" t="str">
            <v>EA</v>
          </cell>
          <cell r="F154">
            <v>0</v>
          </cell>
          <cell r="G154" t="str">
            <v>PILLAR</v>
          </cell>
        </row>
        <row r="155">
          <cell r="A155">
            <v>149</v>
          </cell>
          <cell r="B155" t="str">
            <v>SH31117</v>
          </cell>
          <cell r="C155" t="str">
            <v>TEE SUPER PFA</v>
          </cell>
          <cell r="D155" t="str">
            <v>1"x3/4"x1"</v>
          </cell>
          <cell r="E155" t="str">
            <v>EA</v>
          </cell>
          <cell r="F155">
            <v>0</v>
          </cell>
          <cell r="G155" t="str">
            <v>PILLAR</v>
          </cell>
        </row>
        <row r="156">
          <cell r="A156">
            <v>150</v>
          </cell>
          <cell r="B156" t="str">
            <v>SH31118</v>
          </cell>
          <cell r="C156" t="str">
            <v>TEE SUPER PFA</v>
          </cell>
          <cell r="D156" t="str">
            <v>1"x1/2"x1"</v>
          </cell>
          <cell r="E156" t="str">
            <v>EA</v>
          </cell>
          <cell r="F156">
            <v>0</v>
          </cell>
          <cell r="G156" t="str">
            <v>PILLAR</v>
          </cell>
        </row>
        <row r="157">
          <cell r="A157">
            <v>151</v>
          </cell>
          <cell r="B157" t="str">
            <v>SH31121</v>
          </cell>
          <cell r="C157" t="str">
            <v>TEE SUPER #300 PFA</v>
          </cell>
          <cell r="D157" t="str">
            <v>3/4"x1/2"x3/4"</v>
          </cell>
          <cell r="E157" t="str">
            <v>EA</v>
          </cell>
          <cell r="F157">
            <v>69640</v>
          </cell>
          <cell r="G157" t="str">
            <v>PILLAR</v>
          </cell>
        </row>
        <row r="158">
          <cell r="A158">
            <v>152</v>
          </cell>
          <cell r="B158" t="str">
            <v>SH31122</v>
          </cell>
          <cell r="C158" t="str">
            <v>TEE SUPER #300 PFA</v>
          </cell>
          <cell r="D158" t="str">
            <v>3/4"</v>
          </cell>
          <cell r="E158" t="str">
            <v>EA</v>
          </cell>
          <cell r="F158">
            <v>62990</v>
          </cell>
          <cell r="G158" t="str">
            <v>PILLAR</v>
          </cell>
        </row>
        <row r="159">
          <cell r="A159">
            <v>153</v>
          </cell>
          <cell r="B159" t="str">
            <v>SH31123</v>
          </cell>
          <cell r="C159" t="str">
            <v>TEE SUPER #300 PFA</v>
          </cell>
          <cell r="D159" t="str">
            <v>3/4"x1/2"x1/2"</v>
          </cell>
          <cell r="E159" t="str">
            <v>EA</v>
          </cell>
          <cell r="F159">
            <v>73849.775999999998</v>
          </cell>
          <cell r="G159" t="str">
            <v>PILLAR</v>
          </cell>
        </row>
        <row r="160">
          <cell r="A160">
            <v>154</v>
          </cell>
          <cell r="B160" t="str">
            <v>SH31124</v>
          </cell>
          <cell r="C160" t="str">
            <v>TEE SUPER #300 PFA</v>
          </cell>
          <cell r="D160" t="str">
            <v>1/2"</v>
          </cell>
          <cell r="E160" t="str">
            <v>EA</v>
          </cell>
          <cell r="F160">
            <v>39270</v>
          </cell>
          <cell r="G160" t="str">
            <v>PILLAR</v>
          </cell>
        </row>
        <row r="161">
          <cell r="A161">
            <v>155</v>
          </cell>
          <cell r="B161" t="str">
            <v>SH31125</v>
          </cell>
          <cell r="C161" t="str">
            <v>TEE SUPER #300 PFA</v>
          </cell>
          <cell r="D161" t="str">
            <v>1"</v>
          </cell>
          <cell r="E161" t="str">
            <v>EA</v>
          </cell>
          <cell r="F161">
            <v>98640</v>
          </cell>
          <cell r="G161" t="str">
            <v>PILLAR</v>
          </cell>
        </row>
        <row r="162">
          <cell r="A162">
            <v>156</v>
          </cell>
          <cell r="B162" t="str">
            <v>SH31126</v>
          </cell>
          <cell r="C162" t="str">
            <v>TEE SUPER #300 PFA</v>
          </cell>
          <cell r="D162" t="str">
            <v>1"x3/4"x3/4"</v>
          </cell>
          <cell r="E162" t="str">
            <v>EA</v>
          </cell>
          <cell r="F162">
            <v>102821.6112</v>
          </cell>
          <cell r="G162" t="str">
            <v>PILLAR</v>
          </cell>
        </row>
        <row r="163">
          <cell r="A163">
            <v>157</v>
          </cell>
          <cell r="B163" t="str">
            <v>SH31127</v>
          </cell>
          <cell r="C163" t="str">
            <v>TEE SUPER #300 PFA</v>
          </cell>
          <cell r="D163" t="str">
            <v>1"x3/4"x1"</v>
          </cell>
          <cell r="E163" t="str">
            <v>EA</v>
          </cell>
          <cell r="F163">
            <v>95340</v>
          </cell>
          <cell r="G163" t="str">
            <v>PILLAR</v>
          </cell>
        </row>
        <row r="164">
          <cell r="A164">
            <v>158</v>
          </cell>
          <cell r="B164" t="str">
            <v>SH31128</v>
          </cell>
          <cell r="C164" t="str">
            <v>TEE SUPER #300 PFA</v>
          </cell>
          <cell r="D164" t="str">
            <v>1"x1/2"x1"</v>
          </cell>
          <cell r="E164" t="str">
            <v>EA</v>
          </cell>
          <cell r="F164">
            <v>94450</v>
          </cell>
          <cell r="G164" t="str">
            <v>PILLAR</v>
          </cell>
        </row>
        <row r="165">
          <cell r="A165">
            <v>159</v>
          </cell>
          <cell r="B165" t="str">
            <v>SH31129</v>
          </cell>
          <cell r="C165" t="str">
            <v>TEE SUPER #300 PFA</v>
          </cell>
          <cell r="D165" t="str">
            <v>1"x1"x3/4"</v>
          </cell>
          <cell r="E165" t="str">
            <v>EA</v>
          </cell>
          <cell r="F165">
            <v>104525.8368</v>
          </cell>
          <cell r="G165" t="str">
            <v>PILLAR</v>
          </cell>
        </row>
        <row r="166">
          <cell r="A166">
            <v>160</v>
          </cell>
          <cell r="B166" t="str">
            <v>SH311210</v>
          </cell>
          <cell r="C166" t="str">
            <v>TEE SUPER #300 PFA</v>
          </cell>
          <cell r="D166" t="str">
            <v>3/8"</v>
          </cell>
          <cell r="E166" t="str">
            <v>EA</v>
          </cell>
          <cell r="F166">
            <v>30940</v>
          </cell>
          <cell r="G166" t="str">
            <v>PILLAR</v>
          </cell>
        </row>
        <row r="167">
          <cell r="A167">
            <v>161</v>
          </cell>
          <cell r="B167" t="str">
            <v>SH31132</v>
          </cell>
          <cell r="C167" t="str">
            <v>CAP SLEEVE PFA</v>
          </cell>
          <cell r="D167" t="str">
            <v>3/4"</v>
          </cell>
          <cell r="E167" t="str">
            <v>EA</v>
          </cell>
          <cell r="F167">
            <v>6280</v>
          </cell>
          <cell r="G167" t="str">
            <v>PILLAR</v>
          </cell>
        </row>
        <row r="168">
          <cell r="A168">
            <v>162</v>
          </cell>
          <cell r="B168" t="str">
            <v>SH31134</v>
          </cell>
          <cell r="C168" t="str">
            <v>CAP SLEEVE PFA</v>
          </cell>
          <cell r="D168" t="str">
            <v>1/2"</v>
          </cell>
          <cell r="E168" t="str">
            <v>EA</v>
          </cell>
          <cell r="F168">
            <v>3650</v>
          </cell>
          <cell r="G168" t="str">
            <v>PILLAR</v>
          </cell>
        </row>
        <row r="169">
          <cell r="A169">
            <v>163</v>
          </cell>
          <cell r="B169" t="str">
            <v>SH31135</v>
          </cell>
          <cell r="C169" t="str">
            <v>CAP SLEEVE PFA</v>
          </cell>
          <cell r="D169" t="str">
            <v>1"</v>
          </cell>
          <cell r="E169" t="str">
            <v>EA</v>
          </cell>
          <cell r="F169">
            <v>9840</v>
          </cell>
          <cell r="G169" t="str">
            <v>PILLAR</v>
          </cell>
        </row>
        <row r="170">
          <cell r="A170">
            <v>164</v>
          </cell>
          <cell r="B170" t="str">
            <v>SH31141</v>
          </cell>
          <cell r="C170" t="str">
            <v>FLEXIBLE TUBE PFA</v>
          </cell>
          <cell r="D170" t="str">
            <v>3/4*3'</v>
          </cell>
          <cell r="E170" t="str">
            <v>EA</v>
          </cell>
          <cell r="F170">
            <v>164718</v>
          </cell>
          <cell r="G170" t="str">
            <v>PILLAR</v>
          </cell>
        </row>
        <row r="171">
          <cell r="A171">
            <v>165</v>
          </cell>
          <cell r="B171" t="str">
            <v>SH31142</v>
          </cell>
          <cell r="C171" t="str">
            <v>FLEXIBLE TUBE PFA</v>
          </cell>
          <cell r="D171" t="str">
            <v>3/4*2'</v>
          </cell>
          <cell r="E171" t="str">
            <v>EA</v>
          </cell>
          <cell r="F171">
            <v>129426</v>
          </cell>
          <cell r="G171" t="str">
            <v>PILLAR</v>
          </cell>
        </row>
        <row r="172">
          <cell r="A172">
            <v>166</v>
          </cell>
          <cell r="B172" t="str">
            <v>SH31143</v>
          </cell>
          <cell r="C172" t="str">
            <v>FLEXIBLE TUBE PFA</v>
          </cell>
          <cell r="D172" t="str">
            <v>1/2*3'</v>
          </cell>
          <cell r="E172" t="str">
            <v>EA</v>
          </cell>
          <cell r="F172">
            <v>124656</v>
          </cell>
          <cell r="G172" t="str">
            <v>PILLAR</v>
          </cell>
        </row>
        <row r="173">
          <cell r="A173">
            <v>167</v>
          </cell>
          <cell r="B173" t="str">
            <v>SH31144</v>
          </cell>
          <cell r="C173" t="str">
            <v>FLEXIBLE TUBE PFA</v>
          </cell>
          <cell r="D173" t="str">
            <v>1/2*2'</v>
          </cell>
          <cell r="E173" t="str">
            <v>EA</v>
          </cell>
          <cell r="F173">
            <v>97944</v>
          </cell>
          <cell r="G173" t="str">
            <v>PILLAR</v>
          </cell>
        </row>
        <row r="174">
          <cell r="A174">
            <v>168</v>
          </cell>
          <cell r="B174" t="str">
            <v>SH31151</v>
          </cell>
          <cell r="C174" t="str">
            <v>SLEEVE PFA</v>
          </cell>
          <cell r="D174" t="str">
            <v>1/2"</v>
          </cell>
          <cell r="E174" t="str">
            <v>EA</v>
          </cell>
          <cell r="F174">
            <v>2770</v>
          </cell>
          <cell r="G174" t="str">
            <v>PILLAR</v>
          </cell>
        </row>
        <row r="175">
          <cell r="A175">
            <v>169</v>
          </cell>
          <cell r="B175" t="str">
            <v>SH31152</v>
          </cell>
          <cell r="C175" t="str">
            <v>SLEEVE PFA</v>
          </cell>
          <cell r="D175" t="str">
            <v>3/4"</v>
          </cell>
          <cell r="E175" t="str">
            <v>EA</v>
          </cell>
          <cell r="F175">
            <v>3400</v>
          </cell>
          <cell r="G175" t="str">
            <v>PILLAR</v>
          </cell>
        </row>
        <row r="176">
          <cell r="A176">
            <v>170</v>
          </cell>
          <cell r="B176" t="str">
            <v>SH31153</v>
          </cell>
          <cell r="C176" t="str">
            <v>SLEEVE PFA</v>
          </cell>
          <cell r="D176" t="str">
            <v>1"</v>
          </cell>
          <cell r="E176" t="str">
            <v>EA</v>
          </cell>
          <cell r="F176">
            <v>4660</v>
          </cell>
          <cell r="G176" t="str">
            <v>PILLAR</v>
          </cell>
        </row>
        <row r="177">
          <cell r="A177">
            <v>171</v>
          </cell>
          <cell r="B177" t="str">
            <v>SH31161</v>
          </cell>
          <cell r="C177" t="str">
            <v>UNION FLANGE SUPER #300 PFA</v>
          </cell>
          <cell r="D177" t="str">
            <v>1"</v>
          </cell>
          <cell r="E177" t="str">
            <v>EA</v>
          </cell>
          <cell r="F177">
            <v>56650</v>
          </cell>
          <cell r="G177" t="str">
            <v>PILLAR</v>
          </cell>
        </row>
        <row r="178">
          <cell r="A178">
            <v>172</v>
          </cell>
          <cell r="B178" t="str">
            <v>SH31162</v>
          </cell>
          <cell r="C178" t="str">
            <v>UNION FLANGE SUPER #300 PFA</v>
          </cell>
          <cell r="D178" t="str">
            <v>1/2"x1"</v>
          </cell>
          <cell r="E178" t="str">
            <v>EA</v>
          </cell>
          <cell r="F178">
            <v>42880</v>
          </cell>
          <cell r="G178" t="str">
            <v>PILLAR</v>
          </cell>
        </row>
        <row r="179">
          <cell r="A179">
            <v>173</v>
          </cell>
          <cell r="B179" t="str">
            <v>SH31163</v>
          </cell>
          <cell r="C179" t="str">
            <v>UNION FLANGE SUPER #300 PFA</v>
          </cell>
          <cell r="D179" t="str">
            <v>3/4"x1"</v>
          </cell>
          <cell r="E179" t="str">
            <v>EA</v>
          </cell>
          <cell r="F179">
            <v>46600</v>
          </cell>
          <cell r="G179" t="str">
            <v>PILLAR</v>
          </cell>
        </row>
        <row r="180">
          <cell r="A180">
            <v>174</v>
          </cell>
          <cell r="B180" t="str">
            <v>SH31164</v>
          </cell>
          <cell r="C180" t="str">
            <v>UNION FLANGE SUPER #300 PFA</v>
          </cell>
          <cell r="D180" t="str">
            <v>1/2"</v>
          </cell>
          <cell r="E180" t="str">
            <v>EA</v>
          </cell>
          <cell r="F180">
            <v>53510</v>
          </cell>
          <cell r="G180" t="str">
            <v>PILLAR</v>
          </cell>
        </row>
        <row r="181">
          <cell r="A181">
            <v>175</v>
          </cell>
          <cell r="B181" t="str">
            <v>SH31171</v>
          </cell>
          <cell r="C181" t="str">
            <v>UNION SUPER #300 PFA</v>
          </cell>
          <cell r="D181" t="str">
            <v>1"x3/4"</v>
          </cell>
          <cell r="E181" t="str">
            <v>EA</v>
          </cell>
          <cell r="F181">
            <v>61570</v>
          </cell>
          <cell r="G181" t="str">
            <v>PILLAR</v>
          </cell>
        </row>
        <row r="182">
          <cell r="A182">
            <v>176</v>
          </cell>
          <cell r="B182" t="str">
            <v>SH31172</v>
          </cell>
          <cell r="C182" t="str">
            <v>UNION SUPER #300 PFA</v>
          </cell>
          <cell r="D182" t="str">
            <v>1/2"x1/4"</v>
          </cell>
          <cell r="E182" t="str">
            <v>EA</v>
          </cell>
          <cell r="F182">
            <v>20050</v>
          </cell>
          <cell r="G182" t="str">
            <v>PILLAR</v>
          </cell>
        </row>
        <row r="183">
          <cell r="A183">
            <v>177</v>
          </cell>
          <cell r="B183" t="str">
            <v>SH31173</v>
          </cell>
          <cell r="C183" t="str">
            <v>UNION SUPER #300 PFA</v>
          </cell>
          <cell r="D183" t="str">
            <v>1/2"x3/8"</v>
          </cell>
          <cell r="E183" t="str">
            <v>EA</v>
          </cell>
          <cell r="F183">
            <v>27010</v>
          </cell>
          <cell r="G183" t="str">
            <v>PILLAR</v>
          </cell>
        </row>
        <row r="184">
          <cell r="A184">
            <v>178</v>
          </cell>
          <cell r="B184" t="str">
            <v>SH31174</v>
          </cell>
          <cell r="C184" t="str">
            <v>UNION SUPER #300 PFA</v>
          </cell>
          <cell r="D184" t="str">
            <v>3/4"x1/2"</v>
          </cell>
          <cell r="E184" t="str">
            <v>EA</v>
          </cell>
          <cell r="F184">
            <v>47440</v>
          </cell>
          <cell r="G184" t="str">
            <v>PILLAR</v>
          </cell>
        </row>
        <row r="185">
          <cell r="A185">
            <v>179</v>
          </cell>
          <cell r="B185" t="str">
            <v>SH31175</v>
          </cell>
          <cell r="C185" t="str">
            <v>UNION SUPER #300 PFA</v>
          </cell>
          <cell r="D185" t="str">
            <v>1"</v>
          </cell>
          <cell r="E185" t="str">
            <v>EA</v>
          </cell>
          <cell r="F185">
            <v>63870</v>
          </cell>
          <cell r="G185" t="str">
            <v>PILLAR</v>
          </cell>
        </row>
        <row r="186">
          <cell r="A186">
            <v>180</v>
          </cell>
          <cell r="B186" t="str">
            <v>SH31176</v>
          </cell>
          <cell r="C186" t="str">
            <v>UNION SUPER #300 PFA</v>
          </cell>
          <cell r="D186" t="str">
            <v>3/4"</v>
          </cell>
          <cell r="E186" t="str">
            <v>EA</v>
          </cell>
          <cell r="F186">
            <v>40210</v>
          </cell>
          <cell r="G186" t="str">
            <v>PILLAR</v>
          </cell>
        </row>
        <row r="187">
          <cell r="A187">
            <v>181</v>
          </cell>
          <cell r="B187" t="str">
            <v>SH31177</v>
          </cell>
          <cell r="C187" t="str">
            <v>UNION SUPER #300 PFA</v>
          </cell>
          <cell r="D187" t="str">
            <v>1/2"</v>
          </cell>
          <cell r="E187" t="str">
            <v>EA</v>
          </cell>
          <cell r="F187">
            <v>22870</v>
          </cell>
          <cell r="G187" t="str">
            <v>PILLAR</v>
          </cell>
        </row>
        <row r="188">
          <cell r="A188">
            <v>182</v>
          </cell>
          <cell r="B188" t="str">
            <v>SH31181</v>
          </cell>
          <cell r="C188" t="str">
            <v>UNION NUT SUPER #300 PFA</v>
          </cell>
          <cell r="D188" t="str">
            <v>1"</v>
          </cell>
          <cell r="E188" t="str">
            <v>EA</v>
          </cell>
          <cell r="F188">
            <v>8790</v>
          </cell>
          <cell r="G188" t="str">
            <v>PILLAR</v>
          </cell>
        </row>
        <row r="189">
          <cell r="A189">
            <v>183</v>
          </cell>
          <cell r="B189" t="str">
            <v>SH31182</v>
          </cell>
          <cell r="C189" t="str">
            <v>UNION NUT SUPER #300 PFA</v>
          </cell>
          <cell r="D189" t="str">
            <v>3/4"</v>
          </cell>
          <cell r="E189" t="str">
            <v>EA</v>
          </cell>
          <cell r="F189">
            <v>6540</v>
          </cell>
          <cell r="G189" t="str">
            <v>PILLAR</v>
          </cell>
        </row>
        <row r="190">
          <cell r="A190">
            <v>184</v>
          </cell>
          <cell r="B190" t="str">
            <v>SH31183</v>
          </cell>
          <cell r="C190" t="str">
            <v>UNION NUT SUPER #300 PFA</v>
          </cell>
          <cell r="D190" t="str">
            <v>1/2"</v>
          </cell>
          <cell r="E190" t="str">
            <v>EA</v>
          </cell>
          <cell r="F190">
            <v>3560</v>
          </cell>
          <cell r="G190" t="str">
            <v>PILLAR</v>
          </cell>
        </row>
        <row r="191">
          <cell r="A191">
            <v>185</v>
          </cell>
          <cell r="B191" t="str">
            <v>SH31191</v>
          </cell>
          <cell r="C191" t="str">
            <v>PANEL MOUNT UNION SUPER #300 PFA</v>
          </cell>
          <cell r="D191" t="str">
            <v>3/4"</v>
          </cell>
          <cell r="E191" t="str">
            <v>EA</v>
          </cell>
          <cell r="F191">
            <v>8790</v>
          </cell>
          <cell r="G191" t="str">
            <v>PILLAR</v>
          </cell>
        </row>
        <row r="192">
          <cell r="A192">
            <v>186</v>
          </cell>
          <cell r="B192" t="str">
            <v>SH31192</v>
          </cell>
          <cell r="C192" t="str">
            <v>PANEL MOUNT UNION SUPER #300 PFA</v>
          </cell>
          <cell r="D192" t="str">
            <v>1/2"</v>
          </cell>
          <cell r="E192" t="str">
            <v>EA</v>
          </cell>
          <cell r="F192">
            <v>6540</v>
          </cell>
          <cell r="G192" t="str">
            <v>PILLAR</v>
          </cell>
        </row>
        <row r="193">
          <cell r="A193">
            <v>187</v>
          </cell>
          <cell r="B193" t="str">
            <v>SH31193</v>
          </cell>
          <cell r="C193" t="str">
            <v>PANEL MOUNT UNION SUPER #300 PFA</v>
          </cell>
          <cell r="D193" t="str">
            <v>3/8"</v>
          </cell>
          <cell r="E193" t="str">
            <v>EA</v>
          </cell>
          <cell r="F193">
            <v>3560</v>
          </cell>
          <cell r="G193" t="str">
            <v>PILLAR</v>
          </cell>
        </row>
        <row r="194">
          <cell r="A194">
            <v>188</v>
          </cell>
          <cell r="B194" t="str">
            <v>SH311E1</v>
          </cell>
          <cell r="C194" t="str">
            <v>UNION ELBOW SUPER #300 PFA</v>
          </cell>
          <cell r="D194" t="str">
            <v>3/4"</v>
          </cell>
          <cell r="E194" t="str">
            <v>EA</v>
          </cell>
          <cell r="F194">
            <v>47740</v>
          </cell>
          <cell r="G194" t="str">
            <v>PILLAR</v>
          </cell>
        </row>
        <row r="195">
          <cell r="A195">
            <v>189</v>
          </cell>
          <cell r="B195" t="str">
            <v>SH311E2</v>
          </cell>
          <cell r="C195" t="str">
            <v>UNION ELBOW SUPER #300 PFA</v>
          </cell>
          <cell r="D195" t="str">
            <v>1/2"</v>
          </cell>
          <cell r="E195" t="str">
            <v>EA</v>
          </cell>
          <cell r="F195">
            <v>28430</v>
          </cell>
          <cell r="G195" t="str">
            <v>PILLAR</v>
          </cell>
        </row>
        <row r="196">
          <cell r="A196">
            <v>190</v>
          </cell>
          <cell r="B196" t="str">
            <v>SH311M3</v>
          </cell>
          <cell r="C196" t="str">
            <v>MALE CONNECTOR SUPER #300 PFA</v>
          </cell>
          <cell r="D196" t="str">
            <v>3/8"</v>
          </cell>
          <cell r="E196" t="str">
            <v>EA</v>
          </cell>
          <cell r="F196">
            <v>15600</v>
          </cell>
          <cell r="G196" t="str">
            <v>PILLAR</v>
          </cell>
        </row>
        <row r="197">
          <cell r="A197">
            <v>191</v>
          </cell>
          <cell r="B197" t="str">
            <v>SH311A0</v>
          </cell>
          <cell r="C197" t="str">
            <v>FITTING SUPER #300 PFA</v>
          </cell>
          <cell r="D197" t="str">
            <v>1/4"~1"</v>
          </cell>
          <cell r="E197" t="str">
            <v>식</v>
          </cell>
          <cell r="F197">
            <v>0</v>
          </cell>
          <cell r="G197" t="str">
            <v>PILLAR</v>
          </cell>
        </row>
        <row r="198">
          <cell r="A198">
            <v>192</v>
          </cell>
          <cell r="B198" t="str">
            <v>SH311B0</v>
          </cell>
          <cell r="C198" t="str">
            <v>FITTING SUPER PFA</v>
          </cell>
          <cell r="D198" t="str">
            <v>1/4"~1"</v>
          </cell>
          <cell r="E198" t="str">
            <v>식</v>
          </cell>
          <cell r="F198">
            <v>0</v>
          </cell>
          <cell r="G198" t="str">
            <v>PILLAR</v>
          </cell>
        </row>
        <row r="199">
          <cell r="A199">
            <v>193</v>
          </cell>
          <cell r="B199" t="str">
            <v>SH32000</v>
          </cell>
          <cell r="C199" t="str">
            <v xml:space="preserve">- </v>
          </cell>
          <cell r="D199" t="str">
            <v>-</v>
          </cell>
          <cell r="E199" t="str">
            <v>EA</v>
          </cell>
          <cell r="F199">
            <v>0</v>
          </cell>
          <cell r="G199" t="str">
            <v>PILLAR</v>
          </cell>
        </row>
        <row r="200">
          <cell r="A200">
            <v>194</v>
          </cell>
          <cell r="B200" t="str">
            <v>SH331A1</v>
          </cell>
          <cell r="C200" t="str">
            <v>ACCUMULATOR PFA</v>
          </cell>
          <cell r="D200" t="str">
            <v>PA-80MB</v>
          </cell>
          <cell r="E200" t="str">
            <v>EA</v>
          </cell>
          <cell r="F200">
            <v>4400000</v>
          </cell>
          <cell r="G200" t="str">
            <v>PILLAR</v>
          </cell>
        </row>
        <row r="201">
          <cell r="A201">
            <v>195</v>
          </cell>
          <cell r="B201" t="str">
            <v>SH33117</v>
          </cell>
          <cell r="C201" t="str">
            <v>ACCUMULATOR PFA</v>
          </cell>
          <cell r="D201" t="str">
            <v>PA-10HB</v>
          </cell>
          <cell r="E201" t="str">
            <v>EA</v>
          </cell>
          <cell r="F201">
            <v>2040000</v>
          </cell>
          <cell r="G201" t="str">
            <v>PILLAR</v>
          </cell>
        </row>
        <row r="202">
          <cell r="A202">
            <v>196</v>
          </cell>
          <cell r="B202" t="str">
            <v>SH33116</v>
          </cell>
          <cell r="C202" t="str">
            <v>BELLOWS PUMP PFA</v>
          </cell>
          <cell r="D202" t="str">
            <v>PE-5MA</v>
          </cell>
          <cell r="E202" t="str">
            <v>EA</v>
          </cell>
          <cell r="F202">
            <v>1755600</v>
          </cell>
          <cell r="G202" t="str">
            <v>PILLAR</v>
          </cell>
        </row>
        <row r="203">
          <cell r="A203">
            <v>197</v>
          </cell>
          <cell r="B203" t="str">
            <v>SH33111</v>
          </cell>
          <cell r="C203" t="str">
            <v>BELLOWS PUMP PFA</v>
          </cell>
          <cell r="D203" t="str">
            <v>PE-10MA</v>
          </cell>
          <cell r="E203" t="str">
            <v>EA</v>
          </cell>
          <cell r="F203">
            <v>1920620</v>
          </cell>
          <cell r="G203" t="str">
            <v>PILLAR</v>
          </cell>
        </row>
        <row r="204">
          <cell r="A204">
            <v>198</v>
          </cell>
          <cell r="B204" t="str">
            <v>SH33112</v>
          </cell>
          <cell r="C204" t="str">
            <v>BELLOWS PUMP PFA</v>
          </cell>
          <cell r="D204" t="str">
            <v>PE-20MA</v>
          </cell>
          <cell r="E204" t="str">
            <v>EA</v>
          </cell>
          <cell r="F204">
            <v>2425000</v>
          </cell>
          <cell r="G204" t="str">
            <v>PILLAR</v>
          </cell>
        </row>
        <row r="205">
          <cell r="A205">
            <v>199</v>
          </cell>
          <cell r="B205" t="str">
            <v>SH33113</v>
          </cell>
          <cell r="C205" t="str">
            <v>BELLOWS PUMP PFA</v>
          </cell>
          <cell r="D205" t="str">
            <v>PE-40MA</v>
          </cell>
          <cell r="E205" t="str">
            <v>EA</v>
          </cell>
          <cell r="F205">
            <v>5596000</v>
          </cell>
          <cell r="G205" t="str">
            <v>PILLAR</v>
          </cell>
        </row>
        <row r="206">
          <cell r="A206">
            <v>200</v>
          </cell>
          <cell r="B206" t="str">
            <v>SH33118</v>
          </cell>
          <cell r="C206" t="str">
            <v>BELLOWS PUMP PFA</v>
          </cell>
          <cell r="D206" t="str">
            <v>PE-80MA</v>
          </cell>
          <cell r="E206" t="str">
            <v>EA</v>
          </cell>
          <cell r="F206">
            <v>7800000</v>
          </cell>
          <cell r="G206" t="str">
            <v>PILLAR</v>
          </cell>
        </row>
        <row r="207">
          <cell r="A207">
            <v>201</v>
          </cell>
          <cell r="B207" t="str">
            <v>SH33114</v>
          </cell>
          <cell r="C207" t="str">
            <v>BELLOWS PUMP PFA</v>
          </cell>
          <cell r="D207" t="str">
            <v>PS-10MA</v>
          </cell>
          <cell r="E207" t="str">
            <v>EA</v>
          </cell>
          <cell r="F207">
            <v>3595000</v>
          </cell>
          <cell r="G207" t="str">
            <v>PILLAR</v>
          </cell>
        </row>
        <row r="208">
          <cell r="A208">
            <v>202</v>
          </cell>
          <cell r="B208" t="str">
            <v>SH33115</v>
          </cell>
          <cell r="C208" t="str">
            <v>BELLOWS PUMP PFA</v>
          </cell>
          <cell r="D208" t="str">
            <v>PS-20MA</v>
          </cell>
          <cell r="E208" t="str">
            <v>EA</v>
          </cell>
          <cell r="F208">
            <v>3347340</v>
          </cell>
          <cell r="G208" t="str">
            <v>PILLAR</v>
          </cell>
        </row>
        <row r="209">
          <cell r="A209">
            <v>203</v>
          </cell>
          <cell r="B209" t="str">
            <v>SH33119</v>
          </cell>
          <cell r="C209" t="str">
            <v>BELLOWS PUMP PFA</v>
          </cell>
          <cell r="D209" t="str">
            <v>PS-40MA</v>
          </cell>
          <cell r="E209" t="str">
            <v>EA</v>
          </cell>
          <cell r="F209">
            <v>7600000</v>
          </cell>
          <cell r="G209" t="str">
            <v>PILLAR</v>
          </cell>
        </row>
        <row r="210">
          <cell r="A210">
            <v>204</v>
          </cell>
          <cell r="B210" t="str">
            <v>SH33121</v>
          </cell>
          <cell r="C210" t="str">
            <v xml:space="preserve">PUMP CONTROLLER </v>
          </cell>
          <cell r="D210" t="str">
            <v>PB-8A</v>
          </cell>
          <cell r="E210" t="str">
            <v>EA</v>
          </cell>
          <cell r="F210">
            <v>585200</v>
          </cell>
          <cell r="G210" t="str">
            <v>PILLAR</v>
          </cell>
        </row>
        <row r="211">
          <cell r="A211">
            <v>205</v>
          </cell>
          <cell r="B211" t="str">
            <v>SH40312</v>
          </cell>
          <cell r="C211" t="str">
            <v>TUBE TYPE316L EP</v>
          </cell>
          <cell r="D211" t="str">
            <v>3/4"</v>
          </cell>
          <cell r="E211" t="str">
            <v>M</v>
          </cell>
          <cell r="F211">
            <v>47600</v>
          </cell>
          <cell r="G211" t="str">
            <v>DAIDO</v>
          </cell>
        </row>
        <row r="212">
          <cell r="A212">
            <v>206</v>
          </cell>
          <cell r="B212" t="str">
            <v>SH40313</v>
          </cell>
          <cell r="C212" t="str">
            <v>TUBE TYPE316L EP</v>
          </cell>
          <cell r="D212" t="str">
            <v>1/4"</v>
          </cell>
          <cell r="E212" t="str">
            <v>M</v>
          </cell>
          <cell r="F212">
            <v>17600</v>
          </cell>
          <cell r="G212" t="str">
            <v>DAIDO</v>
          </cell>
        </row>
        <row r="213">
          <cell r="A213">
            <v>207</v>
          </cell>
          <cell r="B213" t="str">
            <v>SH40314</v>
          </cell>
          <cell r="C213" t="str">
            <v>TUBE TYPE316L EP</v>
          </cell>
          <cell r="D213" t="str">
            <v>1/2"</v>
          </cell>
          <cell r="E213" t="str">
            <v>M</v>
          </cell>
          <cell r="F213">
            <v>23200</v>
          </cell>
          <cell r="G213" t="str">
            <v>DAIDO</v>
          </cell>
        </row>
        <row r="214">
          <cell r="A214">
            <v>208</v>
          </cell>
          <cell r="B214" t="str">
            <v>SH40316</v>
          </cell>
          <cell r="C214" t="str">
            <v>TUBE TYPE316L EP</v>
          </cell>
          <cell r="D214" t="str">
            <v>3/8"</v>
          </cell>
          <cell r="E214" t="str">
            <v>M</v>
          </cell>
          <cell r="F214">
            <v>19900</v>
          </cell>
          <cell r="G214" t="str">
            <v>DAIDO</v>
          </cell>
        </row>
        <row r="215">
          <cell r="A215">
            <v>209</v>
          </cell>
          <cell r="B215" t="str">
            <v>SH40315</v>
          </cell>
          <cell r="C215" t="str">
            <v>TUBE TYPE316L EP</v>
          </cell>
          <cell r="D215" t="str">
            <v>1"</v>
          </cell>
          <cell r="E215" t="str">
            <v>M</v>
          </cell>
          <cell r="F215">
            <v>64400</v>
          </cell>
          <cell r="G215" t="str">
            <v>DAIDO</v>
          </cell>
        </row>
        <row r="216">
          <cell r="A216">
            <v>210</v>
          </cell>
          <cell r="B216" t="str">
            <v>SH40320</v>
          </cell>
          <cell r="C216" t="str">
            <v>TUBE TYPE316L EP</v>
          </cell>
          <cell r="D216" t="str">
            <v>1/4"~1"</v>
          </cell>
          <cell r="E216" t="str">
            <v>식</v>
          </cell>
          <cell r="F216">
            <v>0</v>
          </cell>
          <cell r="G216" t="str">
            <v>DAIDO</v>
          </cell>
        </row>
        <row r="217">
          <cell r="A217">
            <v>211</v>
          </cell>
          <cell r="B217" t="str">
            <v>SH40412</v>
          </cell>
          <cell r="C217" t="str">
            <v>TUBE TYPE316L BA</v>
          </cell>
          <cell r="D217" t="str">
            <v>3/4"</v>
          </cell>
          <cell r="E217" t="str">
            <v>M</v>
          </cell>
          <cell r="F217">
            <v>22200</v>
          </cell>
          <cell r="G217" t="str">
            <v>DAIDO</v>
          </cell>
        </row>
        <row r="218">
          <cell r="A218">
            <v>212</v>
          </cell>
          <cell r="B218" t="str">
            <v>SH40413</v>
          </cell>
          <cell r="C218" t="str">
            <v>TUBE TYPE316L BA</v>
          </cell>
          <cell r="D218" t="str">
            <v>1/4"</v>
          </cell>
          <cell r="E218" t="str">
            <v>M</v>
          </cell>
          <cell r="F218">
            <v>7300</v>
          </cell>
          <cell r="G218" t="str">
            <v>DAIDO</v>
          </cell>
        </row>
        <row r="219">
          <cell r="A219">
            <v>213</v>
          </cell>
          <cell r="B219" t="str">
            <v>SH40414</v>
          </cell>
          <cell r="C219" t="str">
            <v>TUBE TYPE316L BA</v>
          </cell>
          <cell r="D219" t="str">
            <v>1/2"</v>
          </cell>
          <cell r="E219" t="str">
            <v>M</v>
          </cell>
          <cell r="F219">
            <v>10700</v>
          </cell>
          <cell r="G219" t="str">
            <v>DAIDO</v>
          </cell>
        </row>
        <row r="220">
          <cell r="A220">
            <v>214</v>
          </cell>
          <cell r="B220" t="str">
            <v>SH40416</v>
          </cell>
          <cell r="C220" t="str">
            <v>TUBE TYPE316L BA</v>
          </cell>
          <cell r="D220" t="str">
            <v>3/8"</v>
          </cell>
          <cell r="E220" t="str">
            <v>M</v>
          </cell>
          <cell r="F220">
            <v>8800</v>
          </cell>
          <cell r="G220" t="str">
            <v>DAIDO</v>
          </cell>
        </row>
        <row r="221">
          <cell r="A221">
            <v>215</v>
          </cell>
          <cell r="B221" t="str">
            <v>SH40415</v>
          </cell>
          <cell r="C221" t="str">
            <v>TUBE TYPE316L BA</v>
          </cell>
          <cell r="D221" t="str">
            <v>1"</v>
          </cell>
          <cell r="E221" t="str">
            <v>M</v>
          </cell>
          <cell r="F221">
            <v>0</v>
          </cell>
          <cell r="G221" t="str">
            <v>DAIDO</v>
          </cell>
        </row>
        <row r="222">
          <cell r="A222">
            <v>216</v>
          </cell>
          <cell r="B222" t="str">
            <v>SH40420</v>
          </cell>
          <cell r="C222" t="str">
            <v>TUBE TYPE316L BA</v>
          </cell>
          <cell r="D222" t="str">
            <v>1/4"~1"</v>
          </cell>
          <cell r="E222" t="str">
            <v>M</v>
          </cell>
          <cell r="F222">
            <v>0</v>
          </cell>
          <cell r="G222" t="str">
            <v>DAIDO</v>
          </cell>
        </row>
        <row r="223">
          <cell r="A223">
            <v>217</v>
          </cell>
          <cell r="B223" t="str">
            <v>SH50312</v>
          </cell>
          <cell r="C223" t="str">
            <v>TUBE TYPE316L EP</v>
          </cell>
          <cell r="D223" t="str">
            <v>3/4"</v>
          </cell>
          <cell r="E223" t="str">
            <v>M</v>
          </cell>
          <cell r="F223">
            <v>54200</v>
          </cell>
          <cell r="G223" t="str">
            <v>SUMIKIN</v>
          </cell>
        </row>
        <row r="224">
          <cell r="A224">
            <v>218</v>
          </cell>
          <cell r="B224" t="str">
            <v>SH50313</v>
          </cell>
          <cell r="C224" t="str">
            <v>TUBE TYPE316L EP</v>
          </cell>
          <cell r="D224" t="str">
            <v>1/4"</v>
          </cell>
          <cell r="E224" t="str">
            <v>M</v>
          </cell>
          <cell r="F224">
            <v>18000</v>
          </cell>
          <cell r="G224" t="str">
            <v>SUMIKIN</v>
          </cell>
        </row>
        <row r="225">
          <cell r="A225">
            <v>219</v>
          </cell>
          <cell r="B225" t="str">
            <v>SH50314</v>
          </cell>
          <cell r="C225" t="str">
            <v>TUBE TYPE316L EP</v>
          </cell>
          <cell r="D225" t="str">
            <v>1/2"</v>
          </cell>
          <cell r="E225" t="str">
            <v>M</v>
          </cell>
          <cell r="F225">
            <v>33870</v>
          </cell>
          <cell r="G225" t="str">
            <v>SUMIKIN</v>
          </cell>
        </row>
        <row r="226">
          <cell r="A226">
            <v>220</v>
          </cell>
          <cell r="B226" t="str">
            <v>SH50316</v>
          </cell>
          <cell r="C226" t="str">
            <v>TUBE TYPE316L EP</v>
          </cell>
          <cell r="D226" t="str">
            <v>3/8"</v>
          </cell>
          <cell r="E226" t="str">
            <v>M</v>
          </cell>
          <cell r="F226">
            <v>21900</v>
          </cell>
          <cell r="G226" t="str">
            <v>SUMIKIN</v>
          </cell>
        </row>
        <row r="227">
          <cell r="A227">
            <v>221</v>
          </cell>
          <cell r="B227" t="str">
            <v>SH50315</v>
          </cell>
          <cell r="C227" t="str">
            <v>TUBE TYPE316L EP</v>
          </cell>
          <cell r="D227" t="str">
            <v>1"</v>
          </cell>
          <cell r="E227" t="str">
            <v>M</v>
          </cell>
          <cell r="F227">
            <v>0</v>
          </cell>
          <cell r="G227" t="str">
            <v>SUMIKIN</v>
          </cell>
        </row>
        <row r="228">
          <cell r="A228">
            <v>222</v>
          </cell>
          <cell r="B228" t="str">
            <v>SH50310</v>
          </cell>
          <cell r="C228" t="str">
            <v>TUBE TYPE316L EP</v>
          </cell>
          <cell r="D228" t="str">
            <v>1/4"~1"</v>
          </cell>
          <cell r="E228" t="str">
            <v>식</v>
          </cell>
          <cell r="F228">
            <v>0</v>
          </cell>
          <cell r="G228" t="str">
            <v>SUMIKIN</v>
          </cell>
        </row>
        <row r="229">
          <cell r="A229">
            <v>223</v>
          </cell>
          <cell r="B229" t="str">
            <v>SH50412</v>
          </cell>
          <cell r="C229" t="str">
            <v>TUBE TYPE316L BA</v>
          </cell>
          <cell r="D229" t="str">
            <v>3/4"</v>
          </cell>
          <cell r="E229" t="str">
            <v>M</v>
          </cell>
          <cell r="F229">
            <v>27000</v>
          </cell>
          <cell r="G229" t="str">
            <v>SUMIKIN</v>
          </cell>
        </row>
        <row r="230">
          <cell r="A230">
            <v>224</v>
          </cell>
          <cell r="B230" t="str">
            <v>SH50413</v>
          </cell>
          <cell r="C230" t="str">
            <v>TUBE TYPE316L BA</v>
          </cell>
          <cell r="D230" t="str">
            <v>1/4"</v>
          </cell>
          <cell r="E230" t="str">
            <v>M</v>
          </cell>
          <cell r="F230">
            <v>9400</v>
          </cell>
          <cell r="G230" t="str">
            <v>SUMIKIN</v>
          </cell>
        </row>
        <row r="231">
          <cell r="A231">
            <v>225</v>
          </cell>
          <cell r="B231" t="str">
            <v>SH50414</v>
          </cell>
          <cell r="C231" t="str">
            <v>TUBE TYPE316L BA</v>
          </cell>
          <cell r="D231" t="str">
            <v>1/2"</v>
          </cell>
          <cell r="E231" t="str">
            <v>M</v>
          </cell>
          <cell r="F231">
            <v>13500</v>
          </cell>
          <cell r="G231" t="str">
            <v>SUMIKIN</v>
          </cell>
        </row>
        <row r="232">
          <cell r="A232">
            <v>226</v>
          </cell>
          <cell r="B232" t="str">
            <v>SH50416</v>
          </cell>
          <cell r="C232" t="str">
            <v>TUBE TYPE316L BA</v>
          </cell>
          <cell r="D232" t="str">
            <v>3/8"</v>
          </cell>
          <cell r="E232" t="str">
            <v>M</v>
          </cell>
          <cell r="F232">
            <v>10600</v>
          </cell>
          <cell r="G232" t="str">
            <v>SUMIKIN</v>
          </cell>
        </row>
        <row r="233">
          <cell r="A233">
            <v>227</v>
          </cell>
          <cell r="B233" t="str">
            <v>SH50415</v>
          </cell>
          <cell r="C233" t="str">
            <v>TUBE TYPE316L BA</v>
          </cell>
          <cell r="D233" t="str">
            <v>1"</v>
          </cell>
          <cell r="E233" t="str">
            <v>M</v>
          </cell>
          <cell r="F233">
            <v>0</v>
          </cell>
          <cell r="G233" t="str">
            <v>SUMIKIN</v>
          </cell>
        </row>
        <row r="234">
          <cell r="A234">
            <v>228</v>
          </cell>
          <cell r="B234" t="str">
            <v>SH60312</v>
          </cell>
          <cell r="C234" t="str">
            <v>TUBE TYPE316L EP</v>
          </cell>
          <cell r="D234" t="str">
            <v>3/4"</v>
          </cell>
          <cell r="E234" t="str">
            <v>M</v>
          </cell>
          <cell r="F234">
            <v>0</v>
          </cell>
          <cell r="G234" t="str">
            <v>KUZE</v>
          </cell>
        </row>
        <row r="235">
          <cell r="A235">
            <v>229</v>
          </cell>
          <cell r="B235" t="str">
            <v>SH60313</v>
          </cell>
          <cell r="C235" t="str">
            <v>TUBE TYPE316L EP</v>
          </cell>
          <cell r="D235" t="str">
            <v>1/4"</v>
          </cell>
          <cell r="E235" t="str">
            <v>M</v>
          </cell>
          <cell r="F235">
            <v>0</v>
          </cell>
          <cell r="G235" t="str">
            <v>KUZE</v>
          </cell>
        </row>
        <row r="236">
          <cell r="A236">
            <v>230</v>
          </cell>
          <cell r="B236" t="str">
            <v>SH60314</v>
          </cell>
          <cell r="C236" t="str">
            <v>TUBE TYPE316L EP</v>
          </cell>
          <cell r="D236" t="str">
            <v>1/2"</v>
          </cell>
          <cell r="E236" t="str">
            <v>M</v>
          </cell>
          <cell r="F236">
            <v>0</v>
          </cell>
          <cell r="G236" t="str">
            <v>KUZE</v>
          </cell>
        </row>
        <row r="237">
          <cell r="A237">
            <v>231</v>
          </cell>
          <cell r="B237" t="str">
            <v>SH60315</v>
          </cell>
          <cell r="C237" t="str">
            <v>TUBE TYPE316L EP</v>
          </cell>
          <cell r="D237" t="str">
            <v>1"</v>
          </cell>
          <cell r="E237" t="str">
            <v>M</v>
          </cell>
          <cell r="F237">
            <v>0</v>
          </cell>
          <cell r="G237" t="str">
            <v>KUZE</v>
          </cell>
        </row>
        <row r="238">
          <cell r="A238">
            <v>232</v>
          </cell>
          <cell r="B238" t="str">
            <v>SH60316</v>
          </cell>
          <cell r="C238" t="str">
            <v>TUBE TYPE316L EP</v>
          </cell>
          <cell r="D238" t="str">
            <v>1.1/2"</v>
          </cell>
          <cell r="E238" t="str">
            <v>M</v>
          </cell>
          <cell r="F238">
            <v>0</v>
          </cell>
          <cell r="G238" t="str">
            <v>KUZE</v>
          </cell>
        </row>
        <row r="239">
          <cell r="A239">
            <v>233</v>
          </cell>
          <cell r="B239" t="str">
            <v>SH60317</v>
          </cell>
          <cell r="C239" t="str">
            <v>TUBE TYPE316L EP</v>
          </cell>
          <cell r="D239" t="str">
            <v xml:space="preserve"> 2"</v>
          </cell>
          <cell r="E239" t="str">
            <v>M</v>
          </cell>
          <cell r="F239">
            <v>0</v>
          </cell>
          <cell r="G239" t="str">
            <v>KUZE</v>
          </cell>
        </row>
        <row r="240">
          <cell r="A240">
            <v>234</v>
          </cell>
          <cell r="B240" t="str">
            <v>SH60412</v>
          </cell>
          <cell r="C240" t="str">
            <v>TUBE TYPE316L BA</v>
          </cell>
          <cell r="D240" t="str">
            <v>3/4"</v>
          </cell>
          <cell r="E240" t="str">
            <v>M</v>
          </cell>
          <cell r="F240">
            <v>0</v>
          </cell>
          <cell r="G240" t="str">
            <v>KUZE</v>
          </cell>
        </row>
        <row r="241">
          <cell r="A241">
            <v>235</v>
          </cell>
          <cell r="B241" t="str">
            <v>SH60413</v>
          </cell>
          <cell r="C241" t="str">
            <v>TUBE TYPE316L BA</v>
          </cell>
          <cell r="D241" t="str">
            <v>1/4"</v>
          </cell>
          <cell r="E241" t="str">
            <v>M</v>
          </cell>
          <cell r="F241">
            <v>0</v>
          </cell>
          <cell r="G241" t="str">
            <v>KUZE</v>
          </cell>
        </row>
        <row r="242">
          <cell r="A242">
            <v>236</v>
          </cell>
          <cell r="B242" t="str">
            <v>SH60414</v>
          </cell>
          <cell r="C242" t="str">
            <v>TUBE TYPE316L BA</v>
          </cell>
          <cell r="D242" t="str">
            <v>1/2"</v>
          </cell>
          <cell r="E242" t="str">
            <v>M</v>
          </cell>
          <cell r="F242">
            <v>0</v>
          </cell>
          <cell r="G242" t="str">
            <v>KUZE</v>
          </cell>
        </row>
        <row r="243">
          <cell r="A243">
            <v>237</v>
          </cell>
          <cell r="B243" t="str">
            <v>SH60415</v>
          </cell>
          <cell r="C243" t="str">
            <v>TUBE TYPE316L BA</v>
          </cell>
          <cell r="D243" t="str">
            <v>1"</v>
          </cell>
          <cell r="E243" t="str">
            <v>M</v>
          </cell>
          <cell r="F243">
            <v>0</v>
          </cell>
          <cell r="G243" t="str">
            <v>KUZE</v>
          </cell>
        </row>
        <row r="244">
          <cell r="A244">
            <v>238</v>
          </cell>
          <cell r="B244" t="str">
            <v>SH60421</v>
          </cell>
          <cell r="C244" t="str">
            <v>PIPE TYPE316L BA</v>
          </cell>
          <cell r="D244" t="str">
            <v>15A</v>
          </cell>
          <cell r="E244" t="str">
            <v>M</v>
          </cell>
          <cell r="F244">
            <v>0</v>
          </cell>
          <cell r="G244" t="str">
            <v>KUZE</v>
          </cell>
        </row>
        <row r="245">
          <cell r="A245">
            <v>239</v>
          </cell>
          <cell r="B245" t="str">
            <v>SH60422</v>
          </cell>
          <cell r="C245" t="str">
            <v>PIPE TYPE316L BA</v>
          </cell>
          <cell r="D245" t="str">
            <v>20A</v>
          </cell>
          <cell r="E245" t="str">
            <v>M</v>
          </cell>
          <cell r="F245">
            <v>0</v>
          </cell>
          <cell r="G245" t="str">
            <v>KUZE</v>
          </cell>
        </row>
        <row r="246">
          <cell r="A246">
            <v>240</v>
          </cell>
          <cell r="B246" t="str">
            <v>SH60423</v>
          </cell>
          <cell r="C246" t="str">
            <v>PIPE SCH 5S TYPE316L BA</v>
          </cell>
          <cell r="D246" t="str">
            <v>25A</v>
          </cell>
          <cell r="E246" t="str">
            <v>M</v>
          </cell>
          <cell r="F246">
            <v>40300</v>
          </cell>
          <cell r="G246" t="str">
            <v>KUZE</v>
          </cell>
        </row>
        <row r="247">
          <cell r="A247">
            <v>241</v>
          </cell>
          <cell r="B247" t="str">
            <v>SH60424</v>
          </cell>
          <cell r="C247" t="str">
            <v>PIPE SCH 5S TYPE316L BA</v>
          </cell>
          <cell r="D247" t="str">
            <v>40A</v>
          </cell>
          <cell r="E247" t="str">
            <v>M</v>
          </cell>
          <cell r="F247">
            <v>57800</v>
          </cell>
          <cell r="G247" t="str">
            <v>KUZE</v>
          </cell>
        </row>
        <row r="248">
          <cell r="A248">
            <v>242</v>
          </cell>
          <cell r="B248" t="str">
            <v>SH60425</v>
          </cell>
          <cell r="C248" t="str">
            <v>PIPE SCH 5S TYPE316L BA</v>
          </cell>
          <cell r="D248" t="str">
            <v>50A</v>
          </cell>
          <cell r="E248" t="str">
            <v>M</v>
          </cell>
          <cell r="F248">
            <v>65800</v>
          </cell>
          <cell r="G248" t="str">
            <v>KUZE</v>
          </cell>
        </row>
        <row r="249">
          <cell r="A249">
            <v>243</v>
          </cell>
          <cell r="B249" t="str">
            <v>SH60420</v>
          </cell>
          <cell r="C249" t="str">
            <v>PIPE TYPE316L BA</v>
          </cell>
          <cell r="D249" t="str">
            <v>15A~50A</v>
          </cell>
          <cell r="E249" t="str">
            <v>식</v>
          </cell>
          <cell r="F249">
            <v>0</v>
          </cell>
          <cell r="G249" t="str">
            <v>KUZE</v>
          </cell>
        </row>
        <row r="250">
          <cell r="A250">
            <v>244</v>
          </cell>
          <cell r="B250" t="str">
            <v>SH6F412</v>
          </cell>
          <cell r="C250" t="str">
            <v>ELBOW BW TYPE316L BA</v>
          </cell>
          <cell r="D250" t="str">
            <v>20A</v>
          </cell>
          <cell r="E250" t="str">
            <v>EA</v>
          </cell>
          <cell r="F250">
            <v>45600</v>
          </cell>
          <cell r="G250" t="str">
            <v>KUZE</v>
          </cell>
        </row>
        <row r="251">
          <cell r="A251">
            <v>245</v>
          </cell>
          <cell r="B251" t="str">
            <v>SH6F413</v>
          </cell>
          <cell r="C251" t="str">
            <v>ELBOW BW TYPE316L BA</v>
          </cell>
          <cell r="D251" t="str">
            <v>25A</v>
          </cell>
          <cell r="E251" t="str">
            <v>EA</v>
          </cell>
          <cell r="F251">
            <v>48700</v>
          </cell>
          <cell r="G251" t="str">
            <v>KUZE</v>
          </cell>
        </row>
        <row r="252">
          <cell r="A252">
            <v>246</v>
          </cell>
          <cell r="B252" t="str">
            <v>SH6F415</v>
          </cell>
          <cell r="C252" t="str">
            <v>ELBOW BW TYPE316L BA</v>
          </cell>
          <cell r="D252" t="str">
            <v>50A</v>
          </cell>
          <cell r="E252" t="str">
            <v>EA</v>
          </cell>
          <cell r="F252">
            <v>68600</v>
          </cell>
          <cell r="G252" t="str">
            <v>KUZE</v>
          </cell>
        </row>
        <row r="253">
          <cell r="A253">
            <v>247</v>
          </cell>
          <cell r="B253" t="str">
            <v>SH6F423</v>
          </cell>
          <cell r="C253" t="str">
            <v>TEE BW TYPE316L BA</v>
          </cell>
          <cell r="D253" t="str">
            <v>25A</v>
          </cell>
          <cell r="E253" t="str">
            <v>EA</v>
          </cell>
          <cell r="F253">
            <v>92800</v>
          </cell>
          <cell r="G253" t="str">
            <v>KUZE</v>
          </cell>
        </row>
        <row r="254">
          <cell r="A254">
            <v>248</v>
          </cell>
          <cell r="B254" t="str">
            <v>SH6F425</v>
          </cell>
          <cell r="C254" t="str">
            <v>TEE BW TYPE316L BA</v>
          </cell>
          <cell r="D254" t="str">
            <v>50A</v>
          </cell>
          <cell r="E254" t="str">
            <v>EA</v>
          </cell>
          <cell r="F254">
            <v>139200</v>
          </cell>
          <cell r="G254" t="str">
            <v>KUZE</v>
          </cell>
        </row>
        <row r="255">
          <cell r="A255">
            <v>249</v>
          </cell>
          <cell r="B255" t="str">
            <v>SH6F431</v>
          </cell>
          <cell r="C255" t="str">
            <v>TEE BW TYPE316L BA</v>
          </cell>
          <cell r="D255" t="str">
            <v>50Ax3/4"</v>
          </cell>
          <cell r="E255" t="str">
            <v>EA</v>
          </cell>
          <cell r="F255">
            <v>153000</v>
          </cell>
          <cell r="G255" t="str">
            <v>KUZE</v>
          </cell>
        </row>
        <row r="256">
          <cell r="A256">
            <v>250</v>
          </cell>
          <cell r="B256" t="str">
            <v>SH6F432</v>
          </cell>
          <cell r="C256" t="str">
            <v>TEE BW TYPE316L BA</v>
          </cell>
          <cell r="D256" t="str">
            <v>50Ax1/2"</v>
          </cell>
          <cell r="E256" t="str">
            <v>EA</v>
          </cell>
          <cell r="F256">
            <v>153000</v>
          </cell>
          <cell r="G256" t="str">
            <v>KUZE</v>
          </cell>
        </row>
        <row r="257">
          <cell r="A257">
            <v>251</v>
          </cell>
          <cell r="B257" t="str">
            <v>SH6F433</v>
          </cell>
          <cell r="C257" t="str">
            <v>TEE BW TYPE316L BA</v>
          </cell>
          <cell r="D257" t="str">
            <v>25Ax3/4"</v>
          </cell>
          <cell r="E257" t="str">
            <v>EA</v>
          </cell>
          <cell r="F257">
            <v>102000</v>
          </cell>
          <cell r="G257" t="str">
            <v>KUZE</v>
          </cell>
        </row>
        <row r="258">
          <cell r="A258">
            <v>252</v>
          </cell>
          <cell r="B258" t="str">
            <v>SH6F434</v>
          </cell>
          <cell r="C258" t="str">
            <v>TEE BW TYPE316L BA</v>
          </cell>
          <cell r="D258" t="str">
            <v>25Ax1/2"</v>
          </cell>
          <cell r="E258" t="str">
            <v>EA</v>
          </cell>
          <cell r="F258">
            <v>102000</v>
          </cell>
          <cell r="G258" t="str">
            <v>KUZE</v>
          </cell>
        </row>
        <row r="259">
          <cell r="A259">
            <v>253</v>
          </cell>
          <cell r="B259" t="str">
            <v>SH6F441</v>
          </cell>
          <cell r="C259" t="str">
            <v>REDUCER ECC. TYPE316L BA</v>
          </cell>
          <cell r="D259" t="str">
            <v>50Ax40A</v>
          </cell>
          <cell r="E259" t="str">
            <v>EA</v>
          </cell>
          <cell r="F259">
            <v>30000</v>
          </cell>
          <cell r="G259" t="str">
            <v>KUZE</v>
          </cell>
        </row>
        <row r="260">
          <cell r="A260">
            <v>254</v>
          </cell>
          <cell r="B260" t="str">
            <v>SH6F442</v>
          </cell>
          <cell r="C260" t="str">
            <v>REDUCER ECC. TYPE316L BA</v>
          </cell>
          <cell r="D260" t="str">
            <v>50Ax25A</v>
          </cell>
          <cell r="E260" t="str">
            <v>EA</v>
          </cell>
          <cell r="F260">
            <v>30000</v>
          </cell>
          <cell r="G260" t="str">
            <v>KUZE</v>
          </cell>
        </row>
        <row r="261">
          <cell r="A261">
            <v>255</v>
          </cell>
          <cell r="B261" t="str">
            <v>SH6F452</v>
          </cell>
          <cell r="C261" t="str">
            <v>REDUCER CON. TYPE316L BA</v>
          </cell>
          <cell r="D261" t="str">
            <v>50Ax25A</v>
          </cell>
          <cell r="E261" t="str">
            <v>EA</v>
          </cell>
          <cell r="F261">
            <v>30000</v>
          </cell>
          <cell r="G261" t="str">
            <v>KUZE</v>
          </cell>
        </row>
        <row r="262">
          <cell r="A262">
            <v>256</v>
          </cell>
          <cell r="B262" t="str">
            <v>SH70312</v>
          </cell>
          <cell r="C262" t="str">
            <v>TUBE TYPE316L EP</v>
          </cell>
          <cell r="D262" t="str">
            <v>3/4"</v>
          </cell>
          <cell r="E262" t="str">
            <v>M</v>
          </cell>
          <cell r="F262">
            <v>26290</v>
          </cell>
          <cell r="G262" t="str">
            <v>VALEX</v>
          </cell>
        </row>
        <row r="263">
          <cell r="A263">
            <v>257</v>
          </cell>
          <cell r="B263" t="str">
            <v>SH70313</v>
          </cell>
          <cell r="C263" t="str">
            <v>TUBE TYPE316L EP</v>
          </cell>
          <cell r="D263" t="str">
            <v>1/4"</v>
          </cell>
          <cell r="E263" t="str">
            <v>M</v>
          </cell>
          <cell r="F263">
            <v>12320</v>
          </cell>
          <cell r="G263" t="str">
            <v>VALEX</v>
          </cell>
        </row>
        <row r="264">
          <cell r="A264">
            <v>258</v>
          </cell>
          <cell r="B264" t="str">
            <v>SH70314</v>
          </cell>
          <cell r="C264" t="str">
            <v>TUBE TYPE316L EP</v>
          </cell>
          <cell r="D264" t="str">
            <v>1/2"</v>
          </cell>
          <cell r="E264" t="str">
            <v>M</v>
          </cell>
          <cell r="F264">
            <v>18700</v>
          </cell>
          <cell r="G264" t="str">
            <v>VALEX</v>
          </cell>
        </row>
        <row r="265">
          <cell r="A265">
            <v>259</v>
          </cell>
          <cell r="B265" t="str">
            <v>SH70315</v>
          </cell>
          <cell r="C265" t="str">
            <v>TUBE TYPE316L EP</v>
          </cell>
          <cell r="D265" t="str">
            <v>1"</v>
          </cell>
          <cell r="E265" t="str">
            <v>M</v>
          </cell>
          <cell r="F265">
            <v>52200</v>
          </cell>
          <cell r="G265" t="str">
            <v>VALEX</v>
          </cell>
        </row>
        <row r="266">
          <cell r="A266">
            <v>260</v>
          </cell>
          <cell r="B266" t="str">
            <v>SH70318</v>
          </cell>
          <cell r="C266" t="str">
            <v>TUBE TYPE316L EP</v>
          </cell>
          <cell r="D266" t="str">
            <v>3/8"</v>
          </cell>
          <cell r="E266" t="str">
            <v>M</v>
          </cell>
          <cell r="F266">
            <v>13970</v>
          </cell>
          <cell r="G266" t="str">
            <v>VALEX</v>
          </cell>
        </row>
        <row r="267">
          <cell r="A267">
            <v>261</v>
          </cell>
          <cell r="B267" t="str">
            <v>SH70316</v>
          </cell>
          <cell r="C267" t="str">
            <v>TUBE TYPE316L EP</v>
          </cell>
          <cell r="D267" t="str">
            <v>1.1/2"</v>
          </cell>
          <cell r="E267" t="str">
            <v>M</v>
          </cell>
          <cell r="F267">
            <v>117600</v>
          </cell>
          <cell r="G267" t="str">
            <v>VALEX</v>
          </cell>
        </row>
        <row r="268">
          <cell r="A268">
            <v>262</v>
          </cell>
          <cell r="B268" t="str">
            <v>SH70317</v>
          </cell>
          <cell r="C268" t="str">
            <v>TUBE TYPE316L EP</v>
          </cell>
          <cell r="D268" t="str">
            <v>2"</v>
          </cell>
          <cell r="E268" t="str">
            <v>M</v>
          </cell>
          <cell r="F268">
            <v>147100</v>
          </cell>
          <cell r="G268" t="str">
            <v>VALEX</v>
          </cell>
        </row>
        <row r="269">
          <cell r="A269">
            <v>263</v>
          </cell>
          <cell r="B269" t="str">
            <v>SH70412</v>
          </cell>
          <cell r="C269" t="str">
            <v>TUBE TYPE316L BA</v>
          </cell>
          <cell r="D269" t="str">
            <v>3/4"</v>
          </cell>
          <cell r="E269" t="str">
            <v>M</v>
          </cell>
          <cell r="F269">
            <v>14200</v>
          </cell>
          <cell r="G269" t="str">
            <v>VALEX</v>
          </cell>
        </row>
        <row r="270">
          <cell r="A270">
            <v>264</v>
          </cell>
          <cell r="B270" t="str">
            <v>SH70413</v>
          </cell>
          <cell r="C270" t="str">
            <v>TUBE TYPE316L BA</v>
          </cell>
          <cell r="D270" t="str">
            <v>1/4"</v>
          </cell>
          <cell r="E270" t="str">
            <v>M</v>
          </cell>
          <cell r="F270">
            <v>6700</v>
          </cell>
          <cell r="G270" t="str">
            <v>VALEX</v>
          </cell>
        </row>
        <row r="271">
          <cell r="A271">
            <v>265</v>
          </cell>
          <cell r="B271" t="str">
            <v>SH70414</v>
          </cell>
          <cell r="C271" t="str">
            <v>TUBE TYPE316L BA</v>
          </cell>
          <cell r="D271" t="str">
            <v>1/2"</v>
          </cell>
          <cell r="E271" t="str">
            <v>M</v>
          </cell>
          <cell r="F271">
            <v>9400</v>
          </cell>
          <cell r="G271" t="str">
            <v>VALEX</v>
          </cell>
        </row>
        <row r="272">
          <cell r="A272">
            <v>266</v>
          </cell>
          <cell r="B272" t="str">
            <v>SH70416</v>
          </cell>
          <cell r="C272" t="str">
            <v>TUBE TYPE316L BA</v>
          </cell>
          <cell r="D272" t="str">
            <v>3/8"</v>
          </cell>
          <cell r="E272" t="str">
            <v>M</v>
          </cell>
          <cell r="F272">
            <v>7000</v>
          </cell>
          <cell r="G272" t="str">
            <v>VALEX</v>
          </cell>
        </row>
        <row r="273">
          <cell r="A273">
            <v>267</v>
          </cell>
          <cell r="B273" t="str">
            <v>SH70415</v>
          </cell>
          <cell r="C273" t="str">
            <v>TUBE TYPE316L BA</v>
          </cell>
          <cell r="D273" t="str">
            <v>1"</v>
          </cell>
          <cell r="E273" t="str">
            <v>M</v>
          </cell>
          <cell r="F273">
            <v>0</v>
          </cell>
          <cell r="G273" t="str">
            <v>VALEX</v>
          </cell>
        </row>
        <row r="274">
          <cell r="A274">
            <v>268</v>
          </cell>
          <cell r="B274" t="str">
            <v>SH80111</v>
          </cell>
          <cell r="C274" t="str">
            <v>PIPE C-PVC</v>
          </cell>
          <cell r="D274" t="str">
            <v>4"</v>
          </cell>
          <cell r="E274" t="str">
            <v>M</v>
          </cell>
          <cell r="F274">
            <v>45000</v>
          </cell>
          <cell r="G274" t="str">
            <v>KST</v>
          </cell>
        </row>
        <row r="275">
          <cell r="A275">
            <v>269</v>
          </cell>
          <cell r="B275" t="str">
            <v>SH80112</v>
          </cell>
          <cell r="C275" t="str">
            <v>PIPE C-PVC</v>
          </cell>
          <cell r="D275" t="str">
            <v>1.1/2"</v>
          </cell>
          <cell r="E275" t="str">
            <v>M</v>
          </cell>
          <cell r="F275">
            <v>5500</v>
          </cell>
          <cell r="G275" t="str">
            <v>KST</v>
          </cell>
        </row>
        <row r="276">
          <cell r="A276">
            <v>270</v>
          </cell>
          <cell r="B276" t="str">
            <v>SH80113</v>
          </cell>
          <cell r="C276" t="str">
            <v>PIPE C-PVC</v>
          </cell>
          <cell r="D276" t="str">
            <v>1"</v>
          </cell>
          <cell r="E276" t="str">
            <v>M</v>
          </cell>
          <cell r="F276">
            <v>3400</v>
          </cell>
          <cell r="G276" t="str">
            <v>KST</v>
          </cell>
        </row>
        <row r="277">
          <cell r="A277">
            <v>271</v>
          </cell>
          <cell r="B277" t="str">
            <v>SH80121</v>
          </cell>
          <cell r="C277" t="str">
            <v>ELBOW ( BEND ) C-PVC</v>
          </cell>
          <cell r="D277" t="str">
            <v>4"</v>
          </cell>
          <cell r="E277" t="str">
            <v>EA</v>
          </cell>
          <cell r="F277">
            <v>81060</v>
          </cell>
          <cell r="G277" t="str">
            <v>KST</v>
          </cell>
        </row>
        <row r="278">
          <cell r="A278">
            <v>272</v>
          </cell>
          <cell r="B278" t="str">
            <v>SH80122</v>
          </cell>
          <cell r="C278" t="str">
            <v>ELBOW ( BEND ) C-PVC</v>
          </cell>
          <cell r="D278" t="str">
            <v>1.1/2"</v>
          </cell>
          <cell r="E278" t="str">
            <v>EA</v>
          </cell>
          <cell r="F278">
            <v>8500</v>
          </cell>
          <cell r="G278" t="str">
            <v>KST</v>
          </cell>
        </row>
        <row r="279">
          <cell r="A279">
            <v>273</v>
          </cell>
          <cell r="B279" t="str">
            <v>SH80123</v>
          </cell>
          <cell r="C279" t="str">
            <v>ELBOW ( BEND ) C-PVC</v>
          </cell>
          <cell r="D279" t="str">
            <v>1"</v>
          </cell>
          <cell r="E279" t="str">
            <v>EA</v>
          </cell>
          <cell r="F279">
            <v>4500</v>
          </cell>
          <cell r="G279" t="str">
            <v>KST</v>
          </cell>
        </row>
        <row r="280">
          <cell r="A280">
            <v>274</v>
          </cell>
          <cell r="B280" t="str">
            <v>SH80131</v>
          </cell>
          <cell r="C280" t="str">
            <v>TEE C-PVC</v>
          </cell>
          <cell r="D280" t="str">
            <v>4"</v>
          </cell>
          <cell r="E280" t="str">
            <v>EA</v>
          </cell>
          <cell r="F280">
            <v>88830</v>
          </cell>
          <cell r="G280" t="str">
            <v>KST</v>
          </cell>
        </row>
        <row r="281">
          <cell r="A281">
            <v>275</v>
          </cell>
          <cell r="B281" t="str">
            <v>SH80141</v>
          </cell>
          <cell r="C281" t="str">
            <v>SOCKET C-PVC</v>
          </cell>
          <cell r="D281" t="str">
            <v>4"</v>
          </cell>
          <cell r="E281" t="str">
            <v>EA</v>
          </cell>
          <cell r="F281">
            <v>55290</v>
          </cell>
          <cell r="G281" t="str">
            <v>KST</v>
          </cell>
        </row>
        <row r="282">
          <cell r="A282">
            <v>276</v>
          </cell>
          <cell r="B282" t="str">
            <v>SH80142</v>
          </cell>
          <cell r="C282" t="str">
            <v>SOCKET C-PVC</v>
          </cell>
          <cell r="D282" t="str">
            <v>1.1/2"</v>
          </cell>
          <cell r="E282" t="str">
            <v>EA</v>
          </cell>
          <cell r="F282">
            <v>1700</v>
          </cell>
          <cell r="G282" t="str">
            <v>KST</v>
          </cell>
        </row>
        <row r="283">
          <cell r="A283">
            <v>277</v>
          </cell>
          <cell r="B283" t="str">
            <v>SH80143</v>
          </cell>
          <cell r="C283" t="str">
            <v>SOCKET C-PVC</v>
          </cell>
          <cell r="D283" t="str">
            <v>1"</v>
          </cell>
          <cell r="E283" t="str">
            <v>EA</v>
          </cell>
          <cell r="F283">
            <v>1400</v>
          </cell>
          <cell r="G283" t="str">
            <v>KST</v>
          </cell>
        </row>
        <row r="284">
          <cell r="A284">
            <v>278</v>
          </cell>
          <cell r="B284" t="str">
            <v>SH86151</v>
          </cell>
          <cell r="C284" t="str">
            <v>NAME PLATE C-PVC</v>
          </cell>
          <cell r="D284" t="str">
            <v>-</v>
          </cell>
          <cell r="E284" t="str">
            <v>EA</v>
          </cell>
          <cell r="F284">
            <v>4000</v>
          </cell>
          <cell r="G284" t="str">
            <v>KST</v>
          </cell>
        </row>
        <row r="285">
          <cell r="A285">
            <v>279</v>
          </cell>
          <cell r="B285" t="str">
            <v>SH86111</v>
          </cell>
          <cell r="C285" t="str">
            <v>VALVE BOX TYPE304</v>
          </cell>
          <cell r="D285" t="str">
            <v>-</v>
          </cell>
          <cell r="E285" t="str">
            <v>EA</v>
          </cell>
          <cell r="F285">
            <v>235000</v>
          </cell>
          <cell r="G285" t="str">
            <v>KST</v>
          </cell>
        </row>
        <row r="286">
          <cell r="A286">
            <v>280</v>
          </cell>
          <cell r="B286" t="str">
            <v>SH861L1</v>
          </cell>
          <cell r="C286" t="str">
            <v>LEAK BOX C-PVC</v>
          </cell>
          <cell r="D286" t="str">
            <v>-</v>
          </cell>
          <cell r="E286" t="str">
            <v>EA</v>
          </cell>
          <cell r="F286">
            <v>250000</v>
          </cell>
          <cell r="G286" t="str">
            <v>KST</v>
          </cell>
        </row>
        <row r="287">
          <cell r="A287">
            <v>281</v>
          </cell>
          <cell r="B287" t="str">
            <v>SH861C1</v>
          </cell>
          <cell r="C287" t="str">
            <v>LEAK BOX CAP C-PVC</v>
          </cell>
          <cell r="D287" t="str">
            <v>-</v>
          </cell>
          <cell r="E287" t="str">
            <v>EA</v>
          </cell>
          <cell r="F287">
            <v>20000</v>
          </cell>
          <cell r="G287" t="str">
            <v>KST</v>
          </cell>
        </row>
        <row r="288">
          <cell r="A288">
            <v>282</v>
          </cell>
          <cell r="B288" t="str">
            <v>SH90111</v>
          </cell>
          <cell r="C288" t="str">
            <v>PIPE ECTFE</v>
          </cell>
          <cell r="D288" t="str">
            <v>50A</v>
          </cell>
          <cell r="E288" t="str">
            <v>EA</v>
          </cell>
          <cell r="F288">
            <v>137000</v>
          </cell>
          <cell r="G288" t="str">
            <v>AGRU</v>
          </cell>
        </row>
        <row r="289">
          <cell r="A289">
            <v>283</v>
          </cell>
          <cell r="B289" t="str">
            <v>SH91121</v>
          </cell>
          <cell r="C289" t="str">
            <v>ELBOW ( BEND ) ECTFE</v>
          </cell>
          <cell r="D289" t="str">
            <v>50A</v>
          </cell>
          <cell r="E289" t="str">
            <v>EA</v>
          </cell>
          <cell r="F289">
            <v>77960</v>
          </cell>
          <cell r="G289" t="str">
            <v>AGRU</v>
          </cell>
        </row>
        <row r="290">
          <cell r="A290">
            <v>284</v>
          </cell>
          <cell r="B290" t="str">
            <v>SH91210</v>
          </cell>
          <cell r="C290" t="str">
            <v>PIPE. TUBE PVDF</v>
          </cell>
          <cell r="D290" t="str">
            <v>1/4"~2"</v>
          </cell>
          <cell r="E290" t="str">
            <v>식</v>
          </cell>
          <cell r="F290">
            <v>77960</v>
          </cell>
          <cell r="G290" t="str">
            <v>AGRU</v>
          </cell>
        </row>
        <row r="291">
          <cell r="A291">
            <v>285</v>
          </cell>
          <cell r="B291" t="str">
            <v>SH92220</v>
          </cell>
          <cell r="C291" t="str">
            <v>FITTING PVDF</v>
          </cell>
          <cell r="D291" t="str">
            <v>1/4"~2"</v>
          </cell>
          <cell r="E291" t="str">
            <v>식</v>
          </cell>
          <cell r="F291">
            <v>77960</v>
          </cell>
          <cell r="G291" t="str">
            <v>AGRU</v>
          </cell>
        </row>
        <row r="292">
          <cell r="A292">
            <v>286</v>
          </cell>
          <cell r="B292" t="str">
            <v>SH921J1</v>
          </cell>
          <cell r="C292" t="str">
            <v>AUTO VALVE WELDING (J SERIES) PFA</v>
          </cell>
          <cell r="D292" t="str">
            <v>1"</v>
          </cell>
          <cell r="E292" t="str">
            <v>EA</v>
          </cell>
          <cell r="F292">
            <v>430000</v>
          </cell>
          <cell r="G292" t="str">
            <v>FURON</v>
          </cell>
        </row>
        <row r="293">
          <cell r="A293">
            <v>287</v>
          </cell>
          <cell r="B293" t="str">
            <v>SH921J2</v>
          </cell>
          <cell r="C293" t="str">
            <v>AUTO VALVE WELDING (J SERIES) PFA</v>
          </cell>
          <cell r="D293" t="str">
            <v>3/4"</v>
          </cell>
          <cell r="E293" t="str">
            <v>EA</v>
          </cell>
          <cell r="F293">
            <v>335000</v>
          </cell>
          <cell r="G293" t="str">
            <v>FURON</v>
          </cell>
        </row>
        <row r="294">
          <cell r="A294">
            <v>288</v>
          </cell>
          <cell r="B294" t="str">
            <v>SH921J3</v>
          </cell>
          <cell r="C294" t="str">
            <v>AUTO VALVE FLARE (J SERIES) PFA</v>
          </cell>
          <cell r="D294" t="str">
            <v>1"</v>
          </cell>
          <cell r="E294" t="str">
            <v>EA</v>
          </cell>
          <cell r="F294">
            <v>647000</v>
          </cell>
          <cell r="G294" t="str">
            <v>FURON</v>
          </cell>
        </row>
        <row r="295">
          <cell r="A295">
            <v>289</v>
          </cell>
          <cell r="B295" t="str">
            <v>SH921J4</v>
          </cell>
          <cell r="C295" t="str">
            <v>AUTO VALVE FLARE (J SERIES) PFA</v>
          </cell>
          <cell r="D295" t="str">
            <v>3/4"</v>
          </cell>
          <cell r="E295" t="str">
            <v>EA</v>
          </cell>
          <cell r="F295">
            <v>350000</v>
          </cell>
          <cell r="G295" t="str">
            <v>FURON</v>
          </cell>
        </row>
        <row r="296">
          <cell r="A296">
            <v>290</v>
          </cell>
          <cell r="B296" t="str">
            <v>SH921J5</v>
          </cell>
          <cell r="C296" t="str">
            <v>AUTO VALVE FLARE (J SERIES) PFA</v>
          </cell>
          <cell r="D296" t="str">
            <v>1/2"</v>
          </cell>
          <cell r="E296" t="str">
            <v>EA</v>
          </cell>
          <cell r="F296">
            <v>330000</v>
          </cell>
          <cell r="G296" t="str">
            <v>FURON</v>
          </cell>
        </row>
        <row r="297">
          <cell r="A297">
            <v>291</v>
          </cell>
          <cell r="B297" t="str">
            <v>SH921J6</v>
          </cell>
          <cell r="C297" t="str">
            <v>AUTO VALVE FLARE (J SERIES) PFA</v>
          </cell>
          <cell r="D297" t="str">
            <v>1/4"</v>
          </cell>
          <cell r="E297" t="str">
            <v>EA</v>
          </cell>
          <cell r="F297">
            <v>300000</v>
          </cell>
          <cell r="G297" t="str">
            <v>FURON</v>
          </cell>
        </row>
        <row r="298">
          <cell r="A298">
            <v>292</v>
          </cell>
          <cell r="B298" t="str">
            <v>SH921J7</v>
          </cell>
          <cell r="C298" t="str">
            <v>AUTO VALVE FLARE (J S N/C) PFA</v>
          </cell>
          <cell r="D298" t="str">
            <v>1/2"</v>
          </cell>
          <cell r="E298" t="str">
            <v>EA</v>
          </cell>
          <cell r="F298">
            <v>330000</v>
          </cell>
          <cell r="G298" t="str">
            <v>FURON</v>
          </cell>
        </row>
        <row r="299">
          <cell r="A299">
            <v>293</v>
          </cell>
          <cell r="B299" t="str">
            <v>SH921J8</v>
          </cell>
          <cell r="C299" t="str">
            <v>AUTO VALVE FLARE (J S N/C) PFA</v>
          </cell>
          <cell r="D299" t="str">
            <v>3/4"</v>
          </cell>
          <cell r="E299" t="str">
            <v>EA</v>
          </cell>
          <cell r="F299">
            <v>350000</v>
          </cell>
          <cell r="G299" t="str">
            <v>FURON</v>
          </cell>
        </row>
        <row r="300">
          <cell r="A300">
            <v>294</v>
          </cell>
          <cell r="B300" t="str">
            <v>SH921I1</v>
          </cell>
          <cell r="C300" t="str">
            <v>AUTO VALVE WELDING ( INL-71616NC ) PFA</v>
          </cell>
          <cell r="D300" t="str">
            <v>1"</v>
          </cell>
          <cell r="E300" t="str">
            <v>EA</v>
          </cell>
          <cell r="F300">
            <v>530000</v>
          </cell>
          <cell r="G300" t="str">
            <v>FURON</v>
          </cell>
        </row>
        <row r="301">
          <cell r="A301">
            <v>295</v>
          </cell>
          <cell r="B301" t="str">
            <v>SH921H7</v>
          </cell>
          <cell r="C301" t="str">
            <v>AUTO VALVE PURE-BOND PFA</v>
          </cell>
          <cell r="D301" t="str">
            <v>2"</v>
          </cell>
          <cell r="E301" t="str">
            <v>EA</v>
          </cell>
          <cell r="F301">
            <v>3000000</v>
          </cell>
          <cell r="G301" t="str">
            <v>FURON</v>
          </cell>
        </row>
        <row r="302">
          <cell r="A302">
            <v>296</v>
          </cell>
          <cell r="B302" t="str">
            <v>SH921C1</v>
          </cell>
          <cell r="C302" t="str">
            <v>AUTO VALVE FLARE (UPM) PFA</v>
          </cell>
          <cell r="D302" t="str">
            <v>1/2"</v>
          </cell>
          <cell r="E302" t="str">
            <v>EA</v>
          </cell>
          <cell r="F302">
            <v>320000</v>
          </cell>
          <cell r="G302" t="str">
            <v>FURON</v>
          </cell>
        </row>
        <row r="303">
          <cell r="A303">
            <v>297</v>
          </cell>
          <cell r="B303" t="str">
            <v>SH921U1</v>
          </cell>
          <cell r="C303" t="str">
            <v>AUTO VALVE FLARE (UPM) PFA</v>
          </cell>
          <cell r="D303" t="str">
            <v>1/4"</v>
          </cell>
          <cell r="E303" t="str">
            <v>EA</v>
          </cell>
          <cell r="F303">
            <v>240000</v>
          </cell>
          <cell r="G303" t="str">
            <v>FURON</v>
          </cell>
        </row>
        <row r="304">
          <cell r="A304">
            <v>298</v>
          </cell>
          <cell r="B304" t="str">
            <v>SH921F1</v>
          </cell>
          <cell r="C304" t="str">
            <v>AUTO VALVE FLARE (HPVM2-F34NC) PFA</v>
          </cell>
          <cell r="D304" t="str">
            <v>1/4"</v>
          </cell>
          <cell r="E304" t="str">
            <v>EA</v>
          </cell>
          <cell r="F304">
            <v>197000</v>
          </cell>
          <cell r="G304" t="str">
            <v>FURON</v>
          </cell>
        </row>
        <row r="305">
          <cell r="A305">
            <v>299</v>
          </cell>
          <cell r="B305" t="str">
            <v>SH921A1</v>
          </cell>
          <cell r="C305" t="str">
            <v>MANUAL VALVE WELDING (INL-71616MT) PFA</v>
          </cell>
          <cell r="D305" t="str">
            <v>1"</v>
          </cell>
          <cell r="E305" t="str">
            <v>EA</v>
          </cell>
          <cell r="F305">
            <v>490000</v>
          </cell>
          <cell r="G305" t="str">
            <v>FURON</v>
          </cell>
        </row>
        <row r="306">
          <cell r="A306">
            <v>300</v>
          </cell>
          <cell r="B306" t="str">
            <v>SH921A2</v>
          </cell>
          <cell r="C306" t="str">
            <v>MANUAL VALVE WELDING (INL-71212MT) PFA</v>
          </cell>
          <cell r="D306" t="str">
            <v>3/4"</v>
          </cell>
          <cell r="E306" t="str">
            <v>EA</v>
          </cell>
          <cell r="F306">
            <v>289000</v>
          </cell>
          <cell r="G306" t="str">
            <v>FURON</v>
          </cell>
        </row>
        <row r="307">
          <cell r="A307">
            <v>301</v>
          </cell>
          <cell r="B307" t="str">
            <v>SH921Q8</v>
          </cell>
          <cell r="C307" t="str">
            <v>MANUAL VALVE WELDING (QV2-71216-MT) PFA</v>
          </cell>
          <cell r="D307" t="str">
            <v>1"</v>
          </cell>
          <cell r="E307" t="str">
            <v>EA</v>
          </cell>
          <cell r="F307">
            <v>420000</v>
          </cell>
          <cell r="G307" t="str">
            <v>FURON</v>
          </cell>
        </row>
        <row r="308">
          <cell r="A308">
            <v>302</v>
          </cell>
          <cell r="B308" t="str">
            <v>SH921J7</v>
          </cell>
          <cell r="C308" t="str">
            <v>MANUAL VALVE WELDING (J SERIES) PFA</v>
          </cell>
          <cell r="D308" t="str">
            <v>1/2"</v>
          </cell>
          <cell r="E308" t="str">
            <v>EA</v>
          </cell>
          <cell r="F308">
            <v>0</v>
          </cell>
          <cell r="G308" t="str">
            <v>FURON</v>
          </cell>
        </row>
        <row r="309">
          <cell r="A309">
            <v>303</v>
          </cell>
          <cell r="B309" t="str">
            <v>SH921J8</v>
          </cell>
          <cell r="C309" t="str">
            <v>MANUAL VALVE WELDING (J SERIES) PFA</v>
          </cell>
          <cell r="D309" t="str">
            <v>3/4"</v>
          </cell>
          <cell r="E309" t="str">
            <v>EA</v>
          </cell>
          <cell r="F309">
            <v>270000</v>
          </cell>
          <cell r="G309" t="str">
            <v>FURON</v>
          </cell>
        </row>
        <row r="310">
          <cell r="A310">
            <v>304</v>
          </cell>
          <cell r="B310" t="str">
            <v>SH921J9</v>
          </cell>
          <cell r="C310" t="str">
            <v>MANUAL VALVE WELDING (J SERIES) PFA</v>
          </cell>
          <cell r="D310" t="str">
            <v>1"</v>
          </cell>
          <cell r="E310" t="str">
            <v>EA</v>
          </cell>
          <cell r="F310">
            <v>0</v>
          </cell>
          <cell r="G310" t="str">
            <v>FURON</v>
          </cell>
        </row>
        <row r="311">
          <cell r="A311">
            <v>305</v>
          </cell>
          <cell r="B311" t="str">
            <v>SH921I2</v>
          </cell>
          <cell r="C311" t="str">
            <v>MANUAL VALVE WELDING PFA</v>
          </cell>
          <cell r="D311" t="str">
            <v>1"</v>
          </cell>
          <cell r="E311" t="str">
            <v>EA</v>
          </cell>
          <cell r="F311">
            <v>0</v>
          </cell>
          <cell r="G311" t="str">
            <v>FURON</v>
          </cell>
        </row>
        <row r="312">
          <cell r="A312">
            <v>306</v>
          </cell>
          <cell r="B312" t="str">
            <v>SH921U2</v>
          </cell>
          <cell r="C312" t="str">
            <v>MANUAL VALVE FLARE PFA</v>
          </cell>
          <cell r="D312" t="str">
            <v>1/4"</v>
          </cell>
          <cell r="E312" t="str">
            <v>EA</v>
          </cell>
          <cell r="F312">
            <v>0</v>
          </cell>
          <cell r="G312" t="str">
            <v>FURON</v>
          </cell>
        </row>
        <row r="313">
          <cell r="A313">
            <v>307</v>
          </cell>
          <cell r="B313" t="str">
            <v>SH921C3</v>
          </cell>
          <cell r="C313" t="str">
            <v>MANUAL VALVE FLARE PFA</v>
          </cell>
          <cell r="D313" t="str">
            <v>3/8"</v>
          </cell>
          <cell r="E313" t="str">
            <v>EA</v>
          </cell>
          <cell r="F313">
            <v>0</v>
          </cell>
          <cell r="G313" t="str">
            <v>FURON</v>
          </cell>
        </row>
        <row r="314">
          <cell r="A314">
            <v>308</v>
          </cell>
          <cell r="B314" t="str">
            <v>SH921C4</v>
          </cell>
          <cell r="C314" t="str">
            <v>MANUAL VALVE FLARE PFA</v>
          </cell>
          <cell r="D314" t="str">
            <v>1/2"</v>
          </cell>
          <cell r="E314" t="str">
            <v>EA</v>
          </cell>
          <cell r="F314">
            <v>300000</v>
          </cell>
          <cell r="G314" t="str">
            <v>FURON</v>
          </cell>
        </row>
        <row r="315">
          <cell r="A315">
            <v>309</v>
          </cell>
          <cell r="B315" t="str">
            <v>SH921C5</v>
          </cell>
          <cell r="C315" t="str">
            <v>MANUAL VALVE FLARE PFA</v>
          </cell>
          <cell r="D315" t="str">
            <v>3/4"</v>
          </cell>
          <cell r="E315" t="str">
            <v>EA</v>
          </cell>
          <cell r="F315">
            <v>300000</v>
          </cell>
          <cell r="G315" t="str">
            <v>FURON</v>
          </cell>
        </row>
        <row r="316">
          <cell r="A316">
            <v>310</v>
          </cell>
          <cell r="B316" t="str">
            <v>SH921C6</v>
          </cell>
          <cell r="C316" t="str">
            <v>MANUAL VALVE FLARE PFA</v>
          </cell>
          <cell r="D316" t="str">
            <v>1"</v>
          </cell>
          <cell r="E316" t="str">
            <v>EA</v>
          </cell>
          <cell r="F316">
            <v>0</v>
          </cell>
          <cell r="G316" t="str">
            <v>FURON</v>
          </cell>
        </row>
        <row r="317">
          <cell r="A317">
            <v>311</v>
          </cell>
          <cell r="B317" t="str">
            <v>SH92113</v>
          </cell>
          <cell r="C317" t="str">
            <v>REGULATOR(UPRM-644-30-N)  PFA</v>
          </cell>
          <cell r="D317" t="str">
            <v>1/4",15-40PSIG</v>
          </cell>
          <cell r="E317" t="str">
            <v>EA</v>
          </cell>
          <cell r="F317">
            <v>770000</v>
          </cell>
          <cell r="G317" t="str">
            <v>FURON</v>
          </cell>
        </row>
        <row r="318">
          <cell r="A318">
            <v>312</v>
          </cell>
          <cell r="B318" t="str">
            <v>SH92111</v>
          </cell>
          <cell r="C318" t="str">
            <v>REGULATOR(MANUAL)  PFA</v>
          </cell>
          <cell r="D318" t="str">
            <v>3/4"</v>
          </cell>
          <cell r="E318" t="str">
            <v>EA</v>
          </cell>
          <cell r="F318">
            <v>0</v>
          </cell>
          <cell r="G318" t="str">
            <v>FURON</v>
          </cell>
        </row>
        <row r="319">
          <cell r="A319">
            <v>313</v>
          </cell>
          <cell r="B319" t="str">
            <v>SH92112</v>
          </cell>
          <cell r="C319" t="str">
            <v>REGULATOR(MANUAL)  PFA</v>
          </cell>
          <cell r="D319" t="str">
            <v>1"</v>
          </cell>
          <cell r="E319" t="str">
            <v>EA</v>
          </cell>
          <cell r="F319">
            <v>0</v>
          </cell>
          <cell r="G319" t="str">
            <v>FURON</v>
          </cell>
        </row>
        <row r="320">
          <cell r="A320">
            <v>314</v>
          </cell>
          <cell r="B320" t="str">
            <v>SH92131</v>
          </cell>
          <cell r="C320" t="str">
            <v>AUTO VALVE 3WAY FLARE(UPM3-61212) PFA</v>
          </cell>
          <cell r="D320" t="str">
            <v>3/4"</v>
          </cell>
          <cell r="E320" t="str">
            <v>EA</v>
          </cell>
          <cell r="F320">
            <v>730000</v>
          </cell>
          <cell r="G320" t="str">
            <v>FURON</v>
          </cell>
        </row>
        <row r="321">
          <cell r="A321">
            <v>315</v>
          </cell>
          <cell r="B321" t="str">
            <v>SH92141</v>
          </cell>
          <cell r="C321" t="str">
            <v>CHECK VALVE (LCVMF-1212) PFA</v>
          </cell>
          <cell r="D321" t="str">
            <v>3/4"</v>
          </cell>
          <cell r="E321" t="str">
            <v>EA</v>
          </cell>
          <cell r="F321">
            <v>230000</v>
          </cell>
          <cell r="G321" t="str">
            <v>FURON</v>
          </cell>
        </row>
        <row r="322">
          <cell r="A322">
            <v>316</v>
          </cell>
          <cell r="B322" t="str">
            <v>SH92142</v>
          </cell>
          <cell r="C322" t="str">
            <v>CHECK VALVE (LCVMF-88) PFA</v>
          </cell>
          <cell r="D322" t="str">
            <v>1/2"</v>
          </cell>
          <cell r="E322" t="str">
            <v>EA</v>
          </cell>
          <cell r="F322">
            <v>210000</v>
          </cell>
          <cell r="G322" t="str">
            <v>FURON</v>
          </cell>
        </row>
        <row r="323">
          <cell r="A323">
            <v>317</v>
          </cell>
          <cell r="B323" t="str">
            <v>SHA1000</v>
          </cell>
          <cell r="C323" t="str">
            <v>PRESSURE INDICATOR W/PROTECTOR (0~60PSIG) PFA</v>
          </cell>
          <cell r="D323" t="str">
            <v>1/4" FNPT</v>
          </cell>
          <cell r="E323" t="str">
            <v>EA</v>
          </cell>
          <cell r="F323">
            <v>224300</v>
          </cell>
          <cell r="G323" t="str">
            <v>ENTEGRIS</v>
          </cell>
        </row>
        <row r="324">
          <cell r="A324">
            <v>318</v>
          </cell>
          <cell r="B324" t="str">
            <v>SHA2111</v>
          </cell>
          <cell r="C324" t="str">
            <v>MANUAL VALVE FLARE (INTEGRA) PFA</v>
          </cell>
          <cell r="D324" t="str">
            <v>1/4"</v>
          </cell>
          <cell r="E324" t="str">
            <v>EA</v>
          </cell>
          <cell r="F324">
            <v>298900</v>
          </cell>
          <cell r="G324" t="str">
            <v>ENTEGRIS</v>
          </cell>
        </row>
        <row r="325">
          <cell r="A325">
            <v>319</v>
          </cell>
          <cell r="B325" t="str">
            <v>SHA2112</v>
          </cell>
          <cell r="C325" t="str">
            <v>MANUAL VALVE FLARE (INTEGRA) PFA</v>
          </cell>
          <cell r="D325" t="str">
            <v>3/8"</v>
          </cell>
          <cell r="E325" t="str">
            <v>EA</v>
          </cell>
          <cell r="F325">
            <v>287600</v>
          </cell>
          <cell r="G325" t="str">
            <v>ENTEGRIS</v>
          </cell>
        </row>
        <row r="326">
          <cell r="A326">
            <v>320</v>
          </cell>
          <cell r="B326" t="str">
            <v>SHA2113</v>
          </cell>
          <cell r="C326" t="str">
            <v>MANUAL VALVE FLARE (INTEGRA) PFA</v>
          </cell>
          <cell r="D326" t="str">
            <v>1/2"</v>
          </cell>
          <cell r="E326" t="str">
            <v>EA</v>
          </cell>
          <cell r="F326">
            <v>312700</v>
          </cell>
          <cell r="G326" t="str">
            <v>ENTEGRIS</v>
          </cell>
        </row>
        <row r="327">
          <cell r="A327">
            <v>321</v>
          </cell>
          <cell r="B327" t="str">
            <v>SHA2114</v>
          </cell>
          <cell r="C327" t="str">
            <v>MANUAL VALVE FLARE (INTEGRA) PFA</v>
          </cell>
          <cell r="D327" t="str">
            <v>3/4"</v>
          </cell>
          <cell r="E327" t="str">
            <v>EA</v>
          </cell>
          <cell r="F327">
            <v>319000</v>
          </cell>
          <cell r="G327" t="str">
            <v>ENTEGRIS</v>
          </cell>
        </row>
        <row r="328">
          <cell r="A328">
            <v>322</v>
          </cell>
          <cell r="B328" t="str">
            <v>SHA2115</v>
          </cell>
          <cell r="C328" t="str">
            <v>MANUAL VALVE FLARE (INTEGRA ,HF) PFA</v>
          </cell>
          <cell r="D328" t="str">
            <v>1"</v>
          </cell>
          <cell r="E328" t="str">
            <v>EA</v>
          </cell>
          <cell r="F328">
            <v>521200</v>
          </cell>
          <cell r="G328" t="str">
            <v>ENTEGRIS</v>
          </cell>
        </row>
        <row r="329">
          <cell r="A329">
            <v>323</v>
          </cell>
          <cell r="B329" t="str">
            <v>SHA2121</v>
          </cell>
          <cell r="C329" t="str">
            <v>AUTO VALVE FLARE (INTEGRA) PFA</v>
          </cell>
          <cell r="D329" t="str">
            <v>1/4"</v>
          </cell>
          <cell r="E329" t="str">
            <v>EA</v>
          </cell>
          <cell r="F329">
            <v>281300</v>
          </cell>
          <cell r="G329" t="str">
            <v>ENTEGRIS</v>
          </cell>
        </row>
        <row r="330">
          <cell r="A330">
            <v>324</v>
          </cell>
          <cell r="B330" t="str">
            <v>SHA2122</v>
          </cell>
          <cell r="C330" t="str">
            <v>AUTO VALVE FLARE (INTEGRA) PFA</v>
          </cell>
          <cell r="D330" t="str">
            <v>3/8"</v>
          </cell>
          <cell r="E330" t="str">
            <v>EA</v>
          </cell>
          <cell r="F330">
            <v>246200</v>
          </cell>
          <cell r="G330" t="str">
            <v>ENTEGRIS</v>
          </cell>
        </row>
        <row r="331">
          <cell r="A331">
            <v>325</v>
          </cell>
          <cell r="B331" t="str">
            <v>SHA2123</v>
          </cell>
          <cell r="C331" t="str">
            <v>AUTO VALVE FLARE (INTEGRA) PFA</v>
          </cell>
          <cell r="D331" t="str">
            <v>1/2"</v>
          </cell>
          <cell r="E331" t="str">
            <v>EA</v>
          </cell>
          <cell r="F331">
            <v>280100</v>
          </cell>
          <cell r="G331" t="str">
            <v>ENTEGRIS</v>
          </cell>
        </row>
        <row r="332">
          <cell r="A332">
            <v>326</v>
          </cell>
          <cell r="B332" t="str">
            <v>SHA2124</v>
          </cell>
          <cell r="C332" t="str">
            <v>AUTO VALVE FLARE (INTEGRA) PFA</v>
          </cell>
          <cell r="D332" t="str">
            <v>3/4"</v>
          </cell>
          <cell r="E332" t="str">
            <v>EA</v>
          </cell>
          <cell r="F332">
            <v>287600</v>
          </cell>
          <cell r="G332" t="str">
            <v>ENTEGRIS</v>
          </cell>
        </row>
        <row r="333">
          <cell r="A333">
            <v>327</v>
          </cell>
          <cell r="B333" t="str">
            <v>SHA2125</v>
          </cell>
          <cell r="C333" t="str">
            <v>AUTO VALVE FLARE (INTEGRA,HF) PFA</v>
          </cell>
          <cell r="D333" t="str">
            <v>1"</v>
          </cell>
          <cell r="E333" t="str">
            <v>EA</v>
          </cell>
          <cell r="F333">
            <v>653100</v>
          </cell>
          <cell r="G333" t="str">
            <v>ENTEGRIS</v>
          </cell>
        </row>
        <row r="334">
          <cell r="A334">
            <v>328</v>
          </cell>
          <cell r="B334" t="str">
            <v>SHA2125</v>
          </cell>
          <cell r="C334" t="str">
            <v>AUTO VALVE FLARE (DYMACK, 8PC-12F+) PFA</v>
          </cell>
          <cell r="D334" t="str">
            <v>3/4"</v>
          </cell>
          <cell r="E334" t="str">
            <v>EA</v>
          </cell>
          <cell r="F334">
            <v>287600</v>
          </cell>
          <cell r="G334" t="str">
            <v>ENTEGRIS</v>
          </cell>
        </row>
        <row r="335">
          <cell r="A335">
            <v>329</v>
          </cell>
          <cell r="B335" t="str">
            <v>SHA4000</v>
          </cell>
          <cell r="C335" t="str">
            <v xml:space="preserve">- </v>
          </cell>
          <cell r="D335" t="str">
            <v>-</v>
          </cell>
          <cell r="E335" t="str">
            <v>EA</v>
          </cell>
          <cell r="F335">
            <v>0</v>
          </cell>
          <cell r="G335" t="str">
            <v>ENTEGRIS</v>
          </cell>
        </row>
        <row r="336">
          <cell r="A336">
            <v>330</v>
          </cell>
          <cell r="B336" t="str">
            <v>SHA6121</v>
          </cell>
          <cell r="C336" t="str">
            <v>CHEMICAL COUPLER (DISPENSE HEAD) PFA</v>
          </cell>
          <cell r="D336" t="str">
            <v>DHT-00-XX-000</v>
          </cell>
          <cell r="E336" t="str">
            <v>EA</v>
          </cell>
          <cell r="F336">
            <v>762500</v>
          </cell>
          <cell r="G336" t="str">
            <v>ENTEGRIS</v>
          </cell>
        </row>
        <row r="337">
          <cell r="A337">
            <v>331</v>
          </cell>
          <cell r="B337" t="str">
            <v>SHA6131</v>
          </cell>
          <cell r="C337" t="str">
            <v>CHEMICAL COUPLER (INCREASE DISPENSE HEAD) PFA</v>
          </cell>
          <cell r="D337" t="str">
            <v>IFD-00-GE-000</v>
          </cell>
          <cell r="E337" t="str">
            <v>EA</v>
          </cell>
          <cell r="F337">
            <v>1487600</v>
          </cell>
          <cell r="G337" t="str">
            <v>ENTEGRIS</v>
          </cell>
        </row>
        <row r="338">
          <cell r="A338">
            <v>332</v>
          </cell>
          <cell r="B338" t="str">
            <v>SHB2000</v>
          </cell>
          <cell r="C338" t="str">
            <v xml:space="preserve">- </v>
          </cell>
          <cell r="D338" t="str">
            <v>-</v>
          </cell>
          <cell r="E338" t="str">
            <v>EA</v>
          </cell>
          <cell r="F338">
            <v>0</v>
          </cell>
          <cell r="G338" t="str">
            <v>KTM</v>
          </cell>
        </row>
        <row r="339">
          <cell r="A339">
            <v>333</v>
          </cell>
          <cell r="B339" t="str">
            <v>SHB2010</v>
          </cell>
          <cell r="C339" t="str">
            <v>LINED BALL VALVE TEFLON</v>
          </cell>
          <cell r="D339" t="str">
            <v>1"</v>
          </cell>
          <cell r="E339" t="str">
            <v>EA</v>
          </cell>
          <cell r="F339">
            <v>0</v>
          </cell>
          <cell r="G339" t="str">
            <v>KTM</v>
          </cell>
        </row>
        <row r="340">
          <cell r="A340">
            <v>334</v>
          </cell>
          <cell r="B340" t="str">
            <v>SHB2021</v>
          </cell>
          <cell r="C340" t="str">
            <v>AUTO VALVE WELDING TEFLON</v>
          </cell>
          <cell r="D340" t="str">
            <v>1"</v>
          </cell>
          <cell r="E340" t="str">
            <v>EA</v>
          </cell>
          <cell r="F340">
            <v>0</v>
          </cell>
          <cell r="G340" t="str">
            <v>KTM</v>
          </cell>
        </row>
        <row r="341">
          <cell r="A341">
            <v>335</v>
          </cell>
          <cell r="B341" t="str">
            <v>SHB2022</v>
          </cell>
          <cell r="C341" t="str">
            <v>AUTO VALVE WELDING TEFLON</v>
          </cell>
          <cell r="D341" t="str">
            <v>3/4"</v>
          </cell>
          <cell r="E341" t="str">
            <v>EA</v>
          </cell>
          <cell r="F341">
            <v>950000</v>
          </cell>
          <cell r="G341" t="str">
            <v>KTM</v>
          </cell>
        </row>
        <row r="342">
          <cell r="A342">
            <v>336</v>
          </cell>
          <cell r="B342" t="str">
            <v>SHC2133</v>
          </cell>
          <cell r="C342" t="str">
            <v>AUTO VALVE DIA. MALE VCR (SDV12C-V) TYPE316L EP SINGLE</v>
          </cell>
          <cell r="D342" t="str">
            <v>3/4"</v>
          </cell>
          <cell r="E342" t="str">
            <v>EA</v>
          </cell>
          <cell r="F342">
            <v>1200000</v>
          </cell>
          <cell r="G342" t="str">
            <v>MOTOYAMA</v>
          </cell>
        </row>
        <row r="343">
          <cell r="A343">
            <v>337</v>
          </cell>
          <cell r="B343" t="str">
            <v>SHC2134</v>
          </cell>
          <cell r="C343" t="str">
            <v>AUTO VALVE DIA. MALE VCR (SDV16C-V) TYPE316L EP SINGLE</v>
          </cell>
          <cell r="D343" t="str">
            <v>1"</v>
          </cell>
          <cell r="E343" t="str">
            <v>EA</v>
          </cell>
          <cell r="F343">
            <v>1250000</v>
          </cell>
          <cell r="G343" t="str">
            <v>MOTOYAMA</v>
          </cell>
        </row>
        <row r="344">
          <cell r="A344">
            <v>338</v>
          </cell>
          <cell r="B344" t="str">
            <v>SHC2141</v>
          </cell>
          <cell r="C344" t="str">
            <v>AUTO VALVE DIA. LOK (EV4C-1-EP) TYPE316L EP SINGLE</v>
          </cell>
          <cell r="D344" t="str">
            <v>1/4"</v>
          </cell>
          <cell r="E344" t="str">
            <v>EA</v>
          </cell>
          <cell r="F344">
            <v>155146</v>
          </cell>
          <cell r="G344" t="str">
            <v>MOTOYAMA</v>
          </cell>
        </row>
        <row r="345">
          <cell r="A345">
            <v>339</v>
          </cell>
          <cell r="B345" t="str">
            <v>SHC2143</v>
          </cell>
          <cell r="C345" t="str">
            <v>AUTO VALVE DIA. LOK (SDV12C-I) TYPE316L EP SINGLE</v>
          </cell>
          <cell r="D345" t="str">
            <v>3/4"</v>
          </cell>
          <cell r="E345" t="str">
            <v>EA</v>
          </cell>
          <cell r="F345">
            <v>1200000</v>
          </cell>
          <cell r="G345" t="str">
            <v>MOTOYAMA</v>
          </cell>
        </row>
        <row r="346">
          <cell r="A346">
            <v>340</v>
          </cell>
          <cell r="B346" t="str">
            <v>SHC2144</v>
          </cell>
          <cell r="C346" t="str">
            <v>AUTO VALVE DIA. LOK (SDV16C-I) TYPE316L EP SINGLE</v>
          </cell>
          <cell r="D346" t="str">
            <v>1"</v>
          </cell>
          <cell r="E346" t="str">
            <v>EA</v>
          </cell>
          <cell r="F346">
            <v>1250000</v>
          </cell>
          <cell r="G346" t="str">
            <v>MOTOYAMA</v>
          </cell>
        </row>
        <row r="347">
          <cell r="A347">
            <v>341</v>
          </cell>
          <cell r="B347" t="str">
            <v>SHC2153</v>
          </cell>
          <cell r="C347" t="str">
            <v>AUTO VALVE DIA. JIS 10K RF NC TYPE316L EP SINGLE</v>
          </cell>
          <cell r="D347" t="str">
            <v>50A</v>
          </cell>
          <cell r="E347" t="str">
            <v>EA</v>
          </cell>
          <cell r="F347">
            <v>3750000</v>
          </cell>
          <cell r="G347" t="str">
            <v>MOTOYAMA</v>
          </cell>
        </row>
        <row r="348">
          <cell r="A348">
            <v>342</v>
          </cell>
          <cell r="B348" t="str">
            <v>SHC2152</v>
          </cell>
          <cell r="C348" t="str">
            <v>AUTO VALVE DIA. JIS 10K RF NC TYPE316L EP SINGLE</v>
          </cell>
          <cell r="D348" t="str">
            <v>40A</v>
          </cell>
          <cell r="E348" t="str">
            <v>EA</v>
          </cell>
          <cell r="F348">
            <v>3000000</v>
          </cell>
          <cell r="G348" t="str">
            <v>MOTOYAMA</v>
          </cell>
        </row>
        <row r="349">
          <cell r="A349">
            <v>343</v>
          </cell>
          <cell r="B349" t="str">
            <v>SHC2253</v>
          </cell>
          <cell r="C349" t="str">
            <v>AUTO VALVE DIA. JIS 10K NC PFA LINED</v>
          </cell>
          <cell r="D349" t="str">
            <v>50A</v>
          </cell>
          <cell r="E349" t="str">
            <v>EA</v>
          </cell>
          <cell r="F349">
            <v>2500000</v>
          </cell>
          <cell r="G349" t="str">
            <v>MOTOYAMA</v>
          </cell>
        </row>
        <row r="350">
          <cell r="A350">
            <v>344</v>
          </cell>
          <cell r="B350" t="str">
            <v>SHC2252</v>
          </cell>
          <cell r="C350" t="str">
            <v>AUTO VALVE DIA. JIS 10K NC PFA LINED</v>
          </cell>
          <cell r="D350" t="str">
            <v>40A</v>
          </cell>
          <cell r="E350" t="str">
            <v>EA</v>
          </cell>
          <cell r="F350">
            <v>1910000</v>
          </cell>
          <cell r="G350" t="str">
            <v>MOTOYAMA</v>
          </cell>
        </row>
        <row r="351">
          <cell r="A351">
            <v>345</v>
          </cell>
          <cell r="B351" t="str">
            <v>SHC2011</v>
          </cell>
          <cell r="C351" t="str">
            <v>AUTO VALVE DIA. MALE VCR TYPE316L EP</v>
          </cell>
          <cell r="D351" t="str">
            <v>1/4"</v>
          </cell>
          <cell r="E351" t="str">
            <v>EA</v>
          </cell>
          <cell r="F351">
            <v>350000</v>
          </cell>
          <cell r="G351" t="str">
            <v>MOTOYAMA</v>
          </cell>
        </row>
        <row r="352">
          <cell r="A352">
            <v>346</v>
          </cell>
          <cell r="B352" t="str">
            <v>SHC2012</v>
          </cell>
          <cell r="C352" t="str">
            <v>AUTO VALVE DIA. MALE VCR TYPE316L EP</v>
          </cell>
          <cell r="D352" t="str">
            <v>1/2"</v>
          </cell>
          <cell r="E352" t="str">
            <v>EA</v>
          </cell>
          <cell r="F352">
            <v>500000</v>
          </cell>
          <cell r="G352" t="str">
            <v>MOTOYAMA</v>
          </cell>
        </row>
        <row r="353">
          <cell r="A353">
            <v>347</v>
          </cell>
          <cell r="B353" t="str">
            <v>SHC2021</v>
          </cell>
          <cell r="C353" t="str">
            <v>MANUAL VALVE DIA. VCR TYPE316L EP DOUBLE</v>
          </cell>
          <cell r="D353" t="str">
            <v>1/4"</v>
          </cell>
          <cell r="E353" t="str">
            <v>EA</v>
          </cell>
          <cell r="F353">
            <v>300000</v>
          </cell>
          <cell r="G353" t="str">
            <v>MOTOYAMA</v>
          </cell>
        </row>
        <row r="354">
          <cell r="A354">
            <v>348</v>
          </cell>
          <cell r="B354" t="str">
            <v>SHC2124</v>
          </cell>
          <cell r="C354" t="str">
            <v>MANUAL VALVE DIA. VCR TYPE316L EP SINGLE</v>
          </cell>
          <cell r="D354" t="str">
            <v>1"</v>
          </cell>
          <cell r="E354" t="str">
            <v>EA</v>
          </cell>
          <cell r="F354">
            <v>920000</v>
          </cell>
          <cell r="G354" t="str">
            <v>MOTOYAMA</v>
          </cell>
        </row>
        <row r="355">
          <cell r="A355">
            <v>349</v>
          </cell>
          <cell r="B355" t="str">
            <v>SHC2022</v>
          </cell>
          <cell r="C355" t="str">
            <v>MANUAL VALVE DIA. VCR TYPE316L EP DOUBLE</v>
          </cell>
          <cell r="D355" t="str">
            <v>1/2"</v>
          </cell>
          <cell r="E355" t="str">
            <v>EA</v>
          </cell>
          <cell r="F355">
            <v>400000</v>
          </cell>
          <cell r="G355" t="str">
            <v>MOTOYAMA</v>
          </cell>
        </row>
        <row r="356">
          <cell r="A356">
            <v>350</v>
          </cell>
          <cell r="B356" t="str">
            <v>SHC2023</v>
          </cell>
          <cell r="C356" t="str">
            <v>MANUAL VALVE DIA. VCR TYPE316L EP DOUBLE</v>
          </cell>
          <cell r="D356" t="str">
            <v>3/4"</v>
          </cell>
          <cell r="E356" t="str">
            <v>EA</v>
          </cell>
          <cell r="F356">
            <v>700000</v>
          </cell>
          <cell r="G356" t="str">
            <v>MOTOYAMA</v>
          </cell>
        </row>
        <row r="357">
          <cell r="A357">
            <v>351</v>
          </cell>
          <cell r="B357" t="str">
            <v>SHC2121</v>
          </cell>
          <cell r="C357" t="str">
            <v>MANUAL VALVE DIA. VCR TYPE316L EP SINGLE</v>
          </cell>
          <cell r="D357" t="str">
            <v>1/4"</v>
          </cell>
          <cell r="E357" t="str">
            <v>EA</v>
          </cell>
          <cell r="F357">
            <v>109177</v>
          </cell>
          <cell r="G357" t="str">
            <v>MOTOYAMA</v>
          </cell>
        </row>
        <row r="358">
          <cell r="A358">
            <v>352</v>
          </cell>
          <cell r="B358" t="str">
            <v>SHC2122</v>
          </cell>
          <cell r="C358" t="str">
            <v>MANUAL VALVE DIA. VCR TYPE316L EP SINGLE</v>
          </cell>
          <cell r="D358" t="str">
            <v>1/2"</v>
          </cell>
          <cell r="E358" t="str">
            <v>EA</v>
          </cell>
          <cell r="F358">
            <v>170087</v>
          </cell>
          <cell r="G358" t="str">
            <v>MOTOYAMA</v>
          </cell>
        </row>
        <row r="359">
          <cell r="A359">
            <v>353</v>
          </cell>
          <cell r="B359" t="str">
            <v>SHC2123</v>
          </cell>
          <cell r="C359" t="str">
            <v>MANUAL VALVE DIA. VCR TYPE316L EP SINGLE</v>
          </cell>
          <cell r="D359" t="str">
            <v>3/4"</v>
          </cell>
          <cell r="E359" t="str">
            <v>EA</v>
          </cell>
          <cell r="F359">
            <v>499919</v>
          </cell>
          <cell r="G359" t="str">
            <v>MOTOYAMA</v>
          </cell>
        </row>
        <row r="360">
          <cell r="A360">
            <v>354</v>
          </cell>
          <cell r="B360" t="str">
            <v>SHC2133</v>
          </cell>
          <cell r="C360" t="str">
            <v>MANUAL VALVE DIA. VCR TYPE316L EP SINGLE</v>
          </cell>
          <cell r="D360" t="str">
            <v>3/4"</v>
          </cell>
          <cell r="E360" t="str">
            <v>EA</v>
          </cell>
          <cell r="F360">
            <v>480382</v>
          </cell>
          <cell r="G360" t="str">
            <v>MOTOYAMA</v>
          </cell>
        </row>
        <row r="361">
          <cell r="A361">
            <v>355</v>
          </cell>
          <cell r="B361" t="str">
            <v>SHC2161</v>
          </cell>
          <cell r="C361" t="str">
            <v>MANUAL VALVE. LOK TYPE316L EP SINGLE</v>
          </cell>
          <cell r="D361" t="str">
            <v>3/4"</v>
          </cell>
          <cell r="E361" t="str">
            <v>EA</v>
          </cell>
          <cell r="F361">
            <v>499919</v>
          </cell>
          <cell r="G361" t="str">
            <v>MOTOYAMA</v>
          </cell>
        </row>
        <row r="362">
          <cell r="A362">
            <v>356</v>
          </cell>
          <cell r="B362" t="str">
            <v>SHC2162</v>
          </cell>
          <cell r="C362" t="str">
            <v>MANUAL VALVE. LOK TYPE316L EP SINGLE</v>
          </cell>
          <cell r="D362" t="str">
            <v>1/2"</v>
          </cell>
          <cell r="E362" t="str">
            <v>EA</v>
          </cell>
          <cell r="F362">
            <v>170087</v>
          </cell>
          <cell r="G362" t="str">
            <v>MOTOYAMA</v>
          </cell>
        </row>
        <row r="363">
          <cell r="A363">
            <v>357</v>
          </cell>
          <cell r="B363" t="str">
            <v>SHC2163</v>
          </cell>
          <cell r="C363" t="str">
            <v>MANUAL VALVE. LOK TYPE316L EP SINGLE</v>
          </cell>
          <cell r="D363" t="str">
            <v>3/8"</v>
          </cell>
          <cell r="E363" t="str">
            <v>EA</v>
          </cell>
          <cell r="F363">
            <v>164340</v>
          </cell>
          <cell r="G363" t="str">
            <v>MOTOYAMA</v>
          </cell>
        </row>
        <row r="364">
          <cell r="A364">
            <v>358</v>
          </cell>
          <cell r="B364" t="str">
            <v>SHC2164</v>
          </cell>
          <cell r="C364" t="str">
            <v>MANUAL VALVE. LOK TYPE316L EP SINGLE</v>
          </cell>
          <cell r="D364" t="str">
            <v>1/4"</v>
          </cell>
          <cell r="E364" t="str">
            <v>EA</v>
          </cell>
          <cell r="F364">
            <v>131013</v>
          </cell>
          <cell r="G364" t="str">
            <v>MOTOYAMA</v>
          </cell>
        </row>
        <row r="365">
          <cell r="A365">
            <v>359</v>
          </cell>
          <cell r="B365" t="str">
            <v>SHC2311</v>
          </cell>
          <cell r="C365" t="str">
            <v>MANUAL VALVE. LOK TYPE316L BA</v>
          </cell>
          <cell r="D365" t="str">
            <v>3/4"</v>
          </cell>
          <cell r="E365" t="str">
            <v>EA</v>
          </cell>
          <cell r="F365">
            <v>458547</v>
          </cell>
          <cell r="G365" t="str">
            <v>MOTOYAMA</v>
          </cell>
        </row>
        <row r="366">
          <cell r="A366">
            <v>360</v>
          </cell>
          <cell r="B366" t="str">
            <v>SHC2312</v>
          </cell>
          <cell r="C366" t="str">
            <v>MANUAL VALVE. LOK TYPE316L BA</v>
          </cell>
          <cell r="D366" t="str">
            <v>1/2"</v>
          </cell>
          <cell r="E366" t="str">
            <v>EA</v>
          </cell>
          <cell r="F366">
            <v>143716</v>
          </cell>
          <cell r="G366" t="str">
            <v>MOTOYAMA</v>
          </cell>
        </row>
        <row r="367">
          <cell r="A367">
            <v>361</v>
          </cell>
          <cell r="B367" t="str">
            <v>SHC2313</v>
          </cell>
          <cell r="C367" t="str">
            <v>MANUAL VALVE. LOK TYPE316L BA</v>
          </cell>
          <cell r="D367" t="str">
            <v>3/8"</v>
          </cell>
          <cell r="E367" t="str">
            <v>EA</v>
          </cell>
          <cell r="F367">
            <v>137967</v>
          </cell>
          <cell r="G367" t="str">
            <v>MOTOYAMA</v>
          </cell>
        </row>
        <row r="368">
          <cell r="A368">
            <v>362</v>
          </cell>
          <cell r="B368" t="str">
            <v>SHC2314</v>
          </cell>
          <cell r="C368" t="str">
            <v>MANUAL VALVE. LOK TYPE316L BA</v>
          </cell>
          <cell r="D368" t="str">
            <v>1/4"</v>
          </cell>
          <cell r="E368" t="str">
            <v>EA</v>
          </cell>
          <cell r="F368">
            <v>114972</v>
          </cell>
          <cell r="G368" t="str">
            <v>MOTOYAMA</v>
          </cell>
        </row>
        <row r="369">
          <cell r="A369">
            <v>363</v>
          </cell>
          <cell r="B369" t="str">
            <v>SHD2313</v>
          </cell>
          <cell r="C369" t="str">
            <v>AUTO VALVE BELLOWS VCR TYPE316L EP</v>
          </cell>
          <cell r="D369" t="str">
            <v>3/4"</v>
          </cell>
          <cell r="E369" t="str">
            <v>EA</v>
          </cell>
          <cell r="F369">
            <v>850000</v>
          </cell>
          <cell r="G369" t="str">
            <v>OHNO</v>
          </cell>
        </row>
        <row r="370">
          <cell r="A370">
            <v>364</v>
          </cell>
          <cell r="B370" t="str">
            <v>SHD2315</v>
          </cell>
          <cell r="C370" t="str">
            <v>AUTO VALVE BELLOWS VCR TYPE316L EP</v>
          </cell>
          <cell r="D370" t="str">
            <v>1/2"</v>
          </cell>
          <cell r="E370" t="str">
            <v>EA</v>
          </cell>
          <cell r="F370">
            <v>440000</v>
          </cell>
          <cell r="G370" t="str">
            <v>OHNO</v>
          </cell>
        </row>
        <row r="371">
          <cell r="A371">
            <v>365</v>
          </cell>
          <cell r="B371" t="str">
            <v>SHD2312</v>
          </cell>
          <cell r="C371" t="str">
            <v>AUTO VALVE BELLOWS VCR TYPE316L EP</v>
          </cell>
          <cell r="D371" t="str">
            <v>3/8"</v>
          </cell>
          <cell r="E371" t="str">
            <v>EA</v>
          </cell>
          <cell r="F371">
            <v>440000</v>
          </cell>
          <cell r="G371" t="str">
            <v>OHNO</v>
          </cell>
        </row>
        <row r="372">
          <cell r="A372">
            <v>366</v>
          </cell>
          <cell r="B372" t="str">
            <v>SHD2311</v>
          </cell>
          <cell r="C372" t="str">
            <v>AUTO VALVE BELLOWS VCR TYPE316L EP</v>
          </cell>
          <cell r="D372" t="str">
            <v>1/4"</v>
          </cell>
          <cell r="E372" t="str">
            <v>EA</v>
          </cell>
          <cell r="F372">
            <v>430000</v>
          </cell>
          <cell r="G372" t="str">
            <v>OHNO</v>
          </cell>
        </row>
        <row r="373">
          <cell r="A373">
            <v>367</v>
          </cell>
          <cell r="B373" t="str">
            <v>SHD2318</v>
          </cell>
          <cell r="C373" t="str">
            <v>AUTO VALVE BELLOWS VCR TYPE316L EP</v>
          </cell>
          <cell r="D373" t="str">
            <v>1"</v>
          </cell>
          <cell r="E373" t="str">
            <v>EA</v>
          </cell>
          <cell r="F373">
            <v>0</v>
          </cell>
          <cell r="G373" t="str">
            <v>OHNO</v>
          </cell>
        </row>
        <row r="374">
          <cell r="A374">
            <v>368</v>
          </cell>
          <cell r="B374" t="str">
            <v>SHD23Y1</v>
          </cell>
          <cell r="C374" t="str">
            <v>AUTO VALVE BELLOWS VCR ( 8YBA ) TYPE316L EP</v>
          </cell>
          <cell r="D374" t="str">
            <v>1/2"</v>
          </cell>
          <cell r="E374" t="str">
            <v>EA</v>
          </cell>
          <cell r="F374">
            <v>1473840</v>
          </cell>
          <cell r="G374" t="str">
            <v>OHNO</v>
          </cell>
        </row>
        <row r="375">
          <cell r="A375">
            <v>369</v>
          </cell>
          <cell r="B375" t="str">
            <v>SHD23Y2</v>
          </cell>
          <cell r="C375" t="str">
            <v>AUTO VALVE BELLOWS VCR (12YBA ) TYPE316L EP</v>
          </cell>
          <cell r="D375" t="str">
            <v>3/4"</v>
          </cell>
          <cell r="E375" t="str">
            <v>EA</v>
          </cell>
          <cell r="F375">
            <v>1644300</v>
          </cell>
          <cell r="G375" t="str">
            <v>OHNO</v>
          </cell>
        </row>
        <row r="376">
          <cell r="A376">
            <v>370</v>
          </cell>
          <cell r="B376" t="str">
            <v>SHD2323</v>
          </cell>
          <cell r="C376" t="str">
            <v>MANUAL VALVE BELLOWS VCR TYPE316L EP</v>
          </cell>
          <cell r="D376" t="str">
            <v>3/4"</v>
          </cell>
          <cell r="E376" t="str">
            <v>EA</v>
          </cell>
          <cell r="F376">
            <v>385000</v>
          </cell>
          <cell r="G376" t="str">
            <v>OHNO</v>
          </cell>
        </row>
        <row r="377">
          <cell r="A377">
            <v>371</v>
          </cell>
          <cell r="B377" t="str">
            <v>SHD2325</v>
          </cell>
          <cell r="C377" t="str">
            <v>MANUAL VALVE BELLOWS VCR TYPE316L EP</v>
          </cell>
          <cell r="D377" t="str">
            <v>1/2"</v>
          </cell>
          <cell r="E377" t="str">
            <v>EA</v>
          </cell>
          <cell r="F377">
            <v>172400</v>
          </cell>
          <cell r="G377" t="str">
            <v>OHNO</v>
          </cell>
        </row>
        <row r="378">
          <cell r="A378">
            <v>372</v>
          </cell>
          <cell r="B378" t="str">
            <v>SHD2328</v>
          </cell>
          <cell r="C378" t="str">
            <v>MANUAL VALVE BELLOWS VCR TYPE316L EP</v>
          </cell>
          <cell r="D378" t="str">
            <v>1"</v>
          </cell>
          <cell r="E378" t="str">
            <v>EA</v>
          </cell>
          <cell r="F378">
            <v>0</v>
          </cell>
          <cell r="G378" t="str">
            <v>OHNO</v>
          </cell>
        </row>
        <row r="379">
          <cell r="A379">
            <v>373</v>
          </cell>
          <cell r="B379" t="str">
            <v>SHD2335</v>
          </cell>
          <cell r="C379" t="str">
            <v>AUTO VALVE BELLOWS LOK TYPE316L EP</v>
          </cell>
          <cell r="D379" t="str">
            <v>1/2"</v>
          </cell>
          <cell r="E379" t="str">
            <v>EA</v>
          </cell>
          <cell r="F379">
            <v>287000</v>
          </cell>
          <cell r="G379" t="str">
            <v>OHNO</v>
          </cell>
        </row>
        <row r="380">
          <cell r="A380">
            <v>374</v>
          </cell>
          <cell r="B380" t="str">
            <v>SHD2331</v>
          </cell>
          <cell r="C380" t="str">
            <v>AUTO VALVE BELLOWS LOK TYPE316L EP</v>
          </cell>
          <cell r="D380" t="str">
            <v>1/4"</v>
          </cell>
          <cell r="E380" t="str">
            <v>EA</v>
          </cell>
          <cell r="F380">
            <v>252500</v>
          </cell>
          <cell r="G380" t="str">
            <v>OHNO</v>
          </cell>
        </row>
        <row r="381">
          <cell r="A381">
            <v>375</v>
          </cell>
          <cell r="B381" t="str">
            <v>SHE2000</v>
          </cell>
          <cell r="C381" t="str">
            <v xml:space="preserve">- </v>
          </cell>
          <cell r="D381" t="str">
            <v>-</v>
          </cell>
          <cell r="E381" t="str">
            <v>EA</v>
          </cell>
          <cell r="F381">
            <v>0</v>
          </cell>
          <cell r="G381" t="str">
            <v>IHARA</v>
          </cell>
        </row>
        <row r="382">
          <cell r="A382">
            <v>376</v>
          </cell>
          <cell r="B382" t="str">
            <v>SHF1311</v>
          </cell>
          <cell r="C382" t="str">
            <v>REDUCER CON. TYPE316L EP</v>
          </cell>
          <cell r="D382" t="str">
            <v>3/4"x1/2"</v>
          </cell>
          <cell r="E382" t="str">
            <v>EA</v>
          </cell>
          <cell r="F382">
            <v>21510</v>
          </cell>
          <cell r="G382" t="str">
            <v>TKB</v>
          </cell>
        </row>
        <row r="383">
          <cell r="A383">
            <v>377</v>
          </cell>
          <cell r="B383" t="str">
            <v>SHF1312</v>
          </cell>
          <cell r="C383" t="str">
            <v>REDUCER CON. TYPE316L EP</v>
          </cell>
          <cell r="D383" t="str">
            <v>1/2"x1/4"</v>
          </cell>
          <cell r="E383" t="str">
            <v>EA</v>
          </cell>
          <cell r="F383">
            <v>14600</v>
          </cell>
          <cell r="G383" t="str">
            <v>TKB</v>
          </cell>
        </row>
        <row r="384">
          <cell r="A384">
            <v>378</v>
          </cell>
          <cell r="B384" t="str">
            <v>SHF1313</v>
          </cell>
          <cell r="C384" t="str">
            <v>REDUCER CON. TYPE316L EP</v>
          </cell>
          <cell r="D384" t="str">
            <v>1"x3/4"</v>
          </cell>
          <cell r="E384" t="str">
            <v>EA</v>
          </cell>
          <cell r="F384">
            <v>29100</v>
          </cell>
          <cell r="G384" t="str">
            <v>TKB</v>
          </cell>
        </row>
        <row r="385">
          <cell r="A385">
            <v>379</v>
          </cell>
          <cell r="B385" t="str">
            <v>SHF1314</v>
          </cell>
          <cell r="C385" t="str">
            <v>REDUCER CON. TYPE316L EP</v>
          </cell>
          <cell r="D385" t="str">
            <v>1/2"x3/8"</v>
          </cell>
          <cell r="E385" t="str">
            <v>EA</v>
          </cell>
          <cell r="F385">
            <v>11130</v>
          </cell>
          <cell r="G385" t="str">
            <v>TKB</v>
          </cell>
        </row>
        <row r="386">
          <cell r="A386">
            <v>380</v>
          </cell>
          <cell r="B386" t="str">
            <v>SHF141A</v>
          </cell>
          <cell r="C386" t="str">
            <v>REDUCER CON. TYPE316L BA</v>
          </cell>
          <cell r="D386" t="str">
            <v>50Ax40A</v>
          </cell>
          <cell r="E386" t="str">
            <v>EA</v>
          </cell>
          <cell r="F386">
            <v>98160</v>
          </cell>
          <cell r="G386" t="str">
            <v>TKB</v>
          </cell>
        </row>
        <row r="387">
          <cell r="A387">
            <v>381</v>
          </cell>
          <cell r="B387" t="str">
            <v>SHF141B</v>
          </cell>
          <cell r="C387" t="str">
            <v>REDUCER CON. TYPE316L BA</v>
          </cell>
          <cell r="D387" t="str">
            <v>50Ax25A</v>
          </cell>
          <cell r="E387" t="str">
            <v>EA</v>
          </cell>
          <cell r="F387">
            <v>99360</v>
          </cell>
          <cell r="G387" t="str">
            <v>TKB</v>
          </cell>
        </row>
        <row r="388">
          <cell r="A388">
            <v>382</v>
          </cell>
          <cell r="B388" t="str">
            <v>SHF1321</v>
          </cell>
          <cell r="C388" t="str">
            <v>TEE TYPE316L EP</v>
          </cell>
          <cell r="D388" t="str">
            <v>3/4"x1/4"x3/4"</v>
          </cell>
          <cell r="E388" t="str">
            <v>EA</v>
          </cell>
          <cell r="F388">
            <v>67600</v>
          </cell>
          <cell r="G388" t="str">
            <v>TKB</v>
          </cell>
        </row>
        <row r="389">
          <cell r="A389">
            <v>383</v>
          </cell>
          <cell r="B389" t="str">
            <v>SHF1322</v>
          </cell>
          <cell r="C389" t="str">
            <v>TEE TYPE316L EP</v>
          </cell>
          <cell r="D389" t="str">
            <v>3/4"x1/2"x3/4"</v>
          </cell>
          <cell r="E389" t="str">
            <v>EA</v>
          </cell>
          <cell r="F389">
            <v>67600</v>
          </cell>
          <cell r="G389" t="str">
            <v>TKB</v>
          </cell>
        </row>
        <row r="390">
          <cell r="A390">
            <v>384</v>
          </cell>
          <cell r="B390" t="str">
            <v>SHF1323</v>
          </cell>
          <cell r="C390" t="str">
            <v>TEE TYPE316L EP</v>
          </cell>
          <cell r="D390" t="str">
            <v>3/4"</v>
          </cell>
          <cell r="E390" t="str">
            <v>EA</v>
          </cell>
          <cell r="F390">
            <v>50600</v>
          </cell>
          <cell r="G390" t="str">
            <v>TKB</v>
          </cell>
        </row>
        <row r="391">
          <cell r="A391">
            <v>385</v>
          </cell>
          <cell r="B391" t="str">
            <v>SHF1324</v>
          </cell>
          <cell r="C391" t="str">
            <v>TEE TYPE316L EP</v>
          </cell>
          <cell r="D391" t="str">
            <v>1/2"x1/4"x1/2"</v>
          </cell>
          <cell r="E391" t="str">
            <v>EA</v>
          </cell>
          <cell r="F391">
            <v>28600</v>
          </cell>
          <cell r="G391" t="str">
            <v>TKB</v>
          </cell>
        </row>
        <row r="392">
          <cell r="A392">
            <v>386</v>
          </cell>
          <cell r="B392" t="str">
            <v>SHF1325</v>
          </cell>
          <cell r="C392" t="str">
            <v>TEE TYPE316L EP</v>
          </cell>
          <cell r="D392" t="str">
            <v>1/2"</v>
          </cell>
          <cell r="E392" t="str">
            <v>EA</v>
          </cell>
          <cell r="F392">
            <v>19730</v>
          </cell>
          <cell r="G392" t="str">
            <v>TKB</v>
          </cell>
        </row>
        <row r="393">
          <cell r="A393">
            <v>387</v>
          </cell>
          <cell r="B393" t="str">
            <v>SHF1326</v>
          </cell>
          <cell r="C393" t="str">
            <v>TEE TYPE316L EP</v>
          </cell>
          <cell r="D393" t="str">
            <v>1"x3/4"x1"</v>
          </cell>
          <cell r="E393" t="str">
            <v>EA</v>
          </cell>
          <cell r="F393">
            <v>0</v>
          </cell>
          <cell r="G393" t="str">
            <v>TKB</v>
          </cell>
        </row>
        <row r="394">
          <cell r="A394">
            <v>388</v>
          </cell>
          <cell r="B394" t="str">
            <v>SHF1327</v>
          </cell>
          <cell r="C394" t="str">
            <v>TEE TYPE316L EP</v>
          </cell>
          <cell r="D394" t="str">
            <v>1"x1/2"x1"</v>
          </cell>
          <cell r="E394" t="str">
            <v>EA</v>
          </cell>
          <cell r="F394">
            <v>0</v>
          </cell>
          <cell r="G394" t="str">
            <v>TKB</v>
          </cell>
        </row>
        <row r="395">
          <cell r="A395">
            <v>389</v>
          </cell>
          <cell r="B395" t="str">
            <v>SHF1328</v>
          </cell>
          <cell r="C395" t="str">
            <v>TEE TYPE316L EP</v>
          </cell>
          <cell r="D395" t="str">
            <v>1"</v>
          </cell>
          <cell r="E395" t="str">
            <v>EA</v>
          </cell>
          <cell r="F395">
            <v>86000</v>
          </cell>
          <cell r="G395" t="str">
            <v>TKB</v>
          </cell>
        </row>
        <row r="396">
          <cell r="A396">
            <v>390</v>
          </cell>
          <cell r="B396" t="str">
            <v>SHF142A</v>
          </cell>
          <cell r="C396" t="str">
            <v>TEE TYPE316L BA</v>
          </cell>
          <cell r="D396" t="str">
            <v>50A</v>
          </cell>
          <cell r="E396" t="str">
            <v>EA</v>
          </cell>
          <cell r="F396">
            <v>231720</v>
          </cell>
          <cell r="G396" t="str">
            <v>TKB</v>
          </cell>
        </row>
        <row r="397">
          <cell r="A397">
            <v>391</v>
          </cell>
          <cell r="B397" t="str">
            <v>SHF232A</v>
          </cell>
          <cell r="C397" t="str">
            <v>TEE TYPE316L EP</v>
          </cell>
          <cell r="D397" t="str">
            <v>50A</v>
          </cell>
          <cell r="E397" t="str">
            <v>EA</v>
          </cell>
          <cell r="F397">
            <v>296880</v>
          </cell>
          <cell r="G397" t="str">
            <v>TKB</v>
          </cell>
        </row>
        <row r="398">
          <cell r="A398">
            <v>392</v>
          </cell>
          <cell r="B398" t="str">
            <v>SHF142C</v>
          </cell>
          <cell r="C398" t="str">
            <v>TEE TYPE316L BA</v>
          </cell>
          <cell r="D398" t="str">
            <v>25A</v>
          </cell>
          <cell r="E398" t="str">
            <v>EA</v>
          </cell>
          <cell r="F398">
            <v>149160</v>
          </cell>
          <cell r="G398" t="str">
            <v>TKB</v>
          </cell>
        </row>
        <row r="399">
          <cell r="A399">
            <v>393</v>
          </cell>
          <cell r="B399" t="str">
            <v>SHF1338</v>
          </cell>
          <cell r="C399" t="str">
            <v>GLAND TYPE316L EP</v>
          </cell>
          <cell r="D399" t="str">
            <v>1"</v>
          </cell>
          <cell r="E399" t="str">
            <v>EA</v>
          </cell>
          <cell r="F399">
            <v>56930</v>
          </cell>
          <cell r="G399" t="str">
            <v>TKB</v>
          </cell>
        </row>
        <row r="400">
          <cell r="A400">
            <v>394</v>
          </cell>
          <cell r="B400" t="str">
            <v>SHF1333</v>
          </cell>
          <cell r="C400" t="str">
            <v>GLAND TYPE316L EP</v>
          </cell>
          <cell r="D400" t="str">
            <v>3/4"</v>
          </cell>
          <cell r="E400" t="str">
            <v>EA</v>
          </cell>
          <cell r="F400">
            <v>35420</v>
          </cell>
          <cell r="G400" t="str">
            <v>TKB</v>
          </cell>
        </row>
        <row r="401">
          <cell r="A401">
            <v>395</v>
          </cell>
          <cell r="B401" t="str">
            <v>SHF1335</v>
          </cell>
          <cell r="C401" t="str">
            <v>GLAND TYPE316L EP</v>
          </cell>
          <cell r="D401" t="str">
            <v>1/2"</v>
          </cell>
          <cell r="E401" t="str">
            <v>EA</v>
          </cell>
          <cell r="F401">
            <v>10500</v>
          </cell>
          <cell r="G401" t="str">
            <v>TKB</v>
          </cell>
        </row>
        <row r="402">
          <cell r="A402">
            <v>396</v>
          </cell>
          <cell r="B402" t="str">
            <v>SHF1348</v>
          </cell>
          <cell r="C402" t="str">
            <v>FEMALE NUT TYPE316L EP</v>
          </cell>
          <cell r="D402" t="str">
            <v>1"</v>
          </cell>
          <cell r="E402" t="str">
            <v>EA</v>
          </cell>
          <cell r="F402">
            <v>30380</v>
          </cell>
          <cell r="G402" t="str">
            <v>TKB</v>
          </cell>
        </row>
        <row r="403">
          <cell r="A403">
            <v>397</v>
          </cell>
          <cell r="B403" t="str">
            <v>SHF1343</v>
          </cell>
          <cell r="C403" t="str">
            <v>FEMALE NUT TYPE316L EP</v>
          </cell>
          <cell r="D403" t="str">
            <v>3/4"</v>
          </cell>
          <cell r="E403" t="str">
            <v>EA</v>
          </cell>
          <cell r="F403">
            <v>14930</v>
          </cell>
          <cell r="G403" t="str">
            <v>TKB</v>
          </cell>
        </row>
        <row r="404">
          <cell r="A404">
            <v>398</v>
          </cell>
          <cell r="B404" t="str">
            <v>SHF1345</v>
          </cell>
          <cell r="C404" t="str">
            <v>FEMALE NUT TYPE316L EP</v>
          </cell>
          <cell r="D404" t="str">
            <v>1/2"</v>
          </cell>
          <cell r="E404" t="str">
            <v>EA</v>
          </cell>
          <cell r="F404">
            <v>4550</v>
          </cell>
          <cell r="G404" t="str">
            <v>TKB</v>
          </cell>
        </row>
        <row r="405">
          <cell r="A405">
            <v>399</v>
          </cell>
          <cell r="B405" t="str">
            <v>SHF1346</v>
          </cell>
          <cell r="C405" t="str">
            <v>FEMALE NUT TYPE316L EP</v>
          </cell>
          <cell r="D405" t="str">
            <v>1/4"</v>
          </cell>
          <cell r="E405" t="str">
            <v>EA</v>
          </cell>
          <cell r="F405">
            <v>2850</v>
          </cell>
          <cell r="G405" t="str">
            <v>TKB</v>
          </cell>
        </row>
        <row r="406">
          <cell r="A406">
            <v>400</v>
          </cell>
          <cell r="B406" t="str">
            <v>SHF13M3</v>
          </cell>
          <cell r="C406" t="str">
            <v>MALE NUT TYPE316L EP</v>
          </cell>
          <cell r="D406" t="str">
            <v>3/4"</v>
          </cell>
          <cell r="E406" t="str">
            <v>EA</v>
          </cell>
          <cell r="F406">
            <v>11010</v>
          </cell>
          <cell r="G406" t="str">
            <v>TKB</v>
          </cell>
        </row>
        <row r="407">
          <cell r="A407">
            <v>401</v>
          </cell>
          <cell r="B407" t="str">
            <v>SHF13M5</v>
          </cell>
          <cell r="C407" t="str">
            <v>MALE NUT TYPE316L EP</v>
          </cell>
          <cell r="D407" t="str">
            <v>1/2"</v>
          </cell>
          <cell r="E407" t="str">
            <v>EA</v>
          </cell>
          <cell r="F407">
            <v>3770</v>
          </cell>
          <cell r="G407" t="str">
            <v>TKB</v>
          </cell>
        </row>
        <row r="408">
          <cell r="A408">
            <v>402</v>
          </cell>
          <cell r="B408" t="str">
            <v>SHF13M6</v>
          </cell>
          <cell r="C408" t="str">
            <v>MALE NUT TYPE316L EP</v>
          </cell>
          <cell r="D408" t="str">
            <v>1/4"</v>
          </cell>
          <cell r="E408" t="str">
            <v>EA</v>
          </cell>
          <cell r="F408">
            <v>2420</v>
          </cell>
          <cell r="G408" t="str">
            <v>TKB</v>
          </cell>
        </row>
        <row r="409">
          <cell r="A409">
            <v>403</v>
          </cell>
          <cell r="B409" t="str">
            <v>SHF1358</v>
          </cell>
          <cell r="C409" t="str">
            <v>FEMALE END CAP TYPE316L EP</v>
          </cell>
          <cell r="D409" t="str">
            <v>1"</v>
          </cell>
          <cell r="E409" t="str">
            <v>EA</v>
          </cell>
          <cell r="F409">
            <v>46810</v>
          </cell>
          <cell r="G409" t="str">
            <v>TKB</v>
          </cell>
        </row>
        <row r="410">
          <cell r="A410">
            <v>404</v>
          </cell>
          <cell r="B410" t="str">
            <v>SHF1353</v>
          </cell>
          <cell r="C410" t="str">
            <v>FEMALE END CAP TYPE316L EP</v>
          </cell>
          <cell r="D410" t="str">
            <v>3/4"</v>
          </cell>
          <cell r="E410" t="str">
            <v>EA</v>
          </cell>
          <cell r="F410">
            <v>26560</v>
          </cell>
          <cell r="G410" t="str">
            <v>TKB</v>
          </cell>
        </row>
        <row r="411">
          <cell r="A411">
            <v>405</v>
          </cell>
          <cell r="B411" t="str">
            <v>SHF1355</v>
          </cell>
          <cell r="C411" t="str">
            <v>FEMALE END CAP TYPE316L EP</v>
          </cell>
          <cell r="D411" t="str">
            <v>1/2"</v>
          </cell>
          <cell r="E411" t="str">
            <v>EA</v>
          </cell>
          <cell r="F411">
            <v>8980</v>
          </cell>
          <cell r="G411" t="str">
            <v>TKB</v>
          </cell>
        </row>
        <row r="412">
          <cell r="A412">
            <v>406</v>
          </cell>
          <cell r="B412" t="str">
            <v>SHF1388</v>
          </cell>
          <cell r="C412" t="str">
            <v>PLUG END CAP TYPE316L EP</v>
          </cell>
          <cell r="D412" t="str">
            <v>1"</v>
          </cell>
          <cell r="E412" t="str">
            <v>EA</v>
          </cell>
          <cell r="F412">
            <v>58190</v>
          </cell>
          <cell r="G412" t="str">
            <v>TKB</v>
          </cell>
        </row>
        <row r="413">
          <cell r="A413">
            <v>407</v>
          </cell>
          <cell r="B413" t="str">
            <v>SHF1383</v>
          </cell>
          <cell r="C413" t="str">
            <v>PLUG END CAP TYPE316L EP</v>
          </cell>
          <cell r="D413" t="str">
            <v>3/4"</v>
          </cell>
          <cell r="E413" t="str">
            <v>EA</v>
          </cell>
          <cell r="F413">
            <v>42380</v>
          </cell>
          <cell r="G413" t="str">
            <v>TKB</v>
          </cell>
        </row>
        <row r="414">
          <cell r="A414">
            <v>408</v>
          </cell>
          <cell r="B414" t="str">
            <v>SHF1385</v>
          </cell>
          <cell r="C414" t="str">
            <v>PLUG END CAP TYPE316L EP</v>
          </cell>
          <cell r="D414" t="str">
            <v>1/2"</v>
          </cell>
          <cell r="E414" t="str">
            <v>EA</v>
          </cell>
          <cell r="F414">
            <v>12520</v>
          </cell>
          <cell r="G414" t="str">
            <v>TKB</v>
          </cell>
        </row>
        <row r="415">
          <cell r="A415">
            <v>409</v>
          </cell>
          <cell r="B415" t="str">
            <v>SHF1371</v>
          </cell>
          <cell r="C415" t="str">
            <v>ELBOW TYPE316L EP</v>
          </cell>
          <cell r="D415" t="str">
            <v>1"</v>
          </cell>
          <cell r="E415" t="str">
            <v>EA</v>
          </cell>
          <cell r="F415">
            <v>72110</v>
          </cell>
          <cell r="G415" t="str">
            <v>TKB</v>
          </cell>
        </row>
        <row r="416">
          <cell r="A416">
            <v>410</v>
          </cell>
          <cell r="B416" t="str">
            <v>SHF1372</v>
          </cell>
          <cell r="C416" t="str">
            <v>ELBOW TYPE316L EP</v>
          </cell>
          <cell r="D416" t="str">
            <v>3/4"</v>
          </cell>
          <cell r="E416" t="str">
            <v>EA</v>
          </cell>
          <cell r="F416">
            <v>39600</v>
          </cell>
          <cell r="G416" t="str">
            <v>TKB</v>
          </cell>
        </row>
        <row r="417">
          <cell r="A417">
            <v>411</v>
          </cell>
          <cell r="B417" t="str">
            <v>SHF1373</v>
          </cell>
          <cell r="C417" t="str">
            <v>ELBOW TYPE316L EP</v>
          </cell>
          <cell r="D417" t="str">
            <v>1/2"</v>
          </cell>
          <cell r="E417" t="str">
            <v>EA</v>
          </cell>
          <cell r="F417">
            <v>24200</v>
          </cell>
          <cell r="G417" t="str">
            <v>TKB</v>
          </cell>
        </row>
        <row r="418">
          <cell r="A418">
            <v>412</v>
          </cell>
          <cell r="B418" t="str">
            <v>SHF147A</v>
          </cell>
          <cell r="C418" t="str">
            <v>ELBOW TYPE316L BA</v>
          </cell>
          <cell r="D418" t="str">
            <v>50A</v>
          </cell>
          <cell r="E418" t="str">
            <v>EA</v>
          </cell>
          <cell r="F418">
            <v>78240</v>
          </cell>
          <cell r="G418" t="str">
            <v>TKB</v>
          </cell>
        </row>
        <row r="419">
          <cell r="A419">
            <v>413</v>
          </cell>
          <cell r="B419" t="str">
            <v>SHF147B</v>
          </cell>
          <cell r="C419" t="str">
            <v>ELBOW TYPE316L BA</v>
          </cell>
          <cell r="D419" t="str">
            <v>25A</v>
          </cell>
          <cell r="E419" t="str">
            <v>EA</v>
          </cell>
          <cell r="F419">
            <v>48480</v>
          </cell>
          <cell r="G419" t="str">
            <v>TKB</v>
          </cell>
        </row>
        <row r="420">
          <cell r="A420">
            <v>414</v>
          </cell>
          <cell r="B420" t="str">
            <v>SHF237A</v>
          </cell>
          <cell r="C420" t="str">
            <v>ELBOW TYPE316L EP</v>
          </cell>
          <cell r="D420" t="str">
            <v>50A</v>
          </cell>
          <cell r="E420" t="str">
            <v>EA</v>
          </cell>
          <cell r="F420">
            <v>133080</v>
          </cell>
          <cell r="G420" t="str">
            <v>TKB</v>
          </cell>
        </row>
        <row r="421">
          <cell r="A421">
            <v>415</v>
          </cell>
          <cell r="B421" t="str">
            <v>SHF1468</v>
          </cell>
          <cell r="C421" t="str">
            <v>GASKET TYPE316L EP</v>
          </cell>
          <cell r="D421" t="str">
            <v>1"</v>
          </cell>
          <cell r="E421" t="str">
            <v>EA</v>
          </cell>
          <cell r="F421">
            <v>7730</v>
          </cell>
          <cell r="G421" t="str">
            <v>TKB</v>
          </cell>
        </row>
        <row r="422">
          <cell r="A422">
            <v>416</v>
          </cell>
          <cell r="B422" t="str">
            <v>SHF1463</v>
          </cell>
          <cell r="C422" t="str">
            <v>GASKET TYPE316L EP</v>
          </cell>
          <cell r="D422" t="str">
            <v>3/4"</v>
          </cell>
          <cell r="E422" t="str">
            <v>EA</v>
          </cell>
          <cell r="F422">
            <v>5440</v>
          </cell>
          <cell r="G422" t="str">
            <v>TKB</v>
          </cell>
        </row>
        <row r="423">
          <cell r="A423">
            <v>417</v>
          </cell>
          <cell r="B423" t="str">
            <v>SHF1465</v>
          </cell>
          <cell r="C423" t="str">
            <v>GASKET TYPE316L EP</v>
          </cell>
          <cell r="D423" t="str">
            <v>1/2"</v>
          </cell>
          <cell r="E423" t="str">
            <v>EA</v>
          </cell>
          <cell r="F423">
            <v>2170</v>
          </cell>
          <cell r="G423" t="str">
            <v>TKB</v>
          </cell>
        </row>
        <row r="424">
          <cell r="A424">
            <v>418</v>
          </cell>
          <cell r="B424" t="str">
            <v>SHF1568</v>
          </cell>
          <cell r="C424" t="str">
            <v>GASKET TYPE316L NICKEL PL.</v>
          </cell>
          <cell r="D424" t="str">
            <v>1"</v>
          </cell>
          <cell r="E424" t="str">
            <v>EA</v>
          </cell>
          <cell r="F424">
            <v>8100</v>
          </cell>
          <cell r="G424" t="str">
            <v>TKB</v>
          </cell>
        </row>
        <row r="425">
          <cell r="A425">
            <v>419</v>
          </cell>
          <cell r="B425" t="str">
            <v>SHF1563</v>
          </cell>
          <cell r="C425" t="str">
            <v>GASKET TYPE316L NICKEL PL.</v>
          </cell>
          <cell r="D425" t="str">
            <v>3/4"</v>
          </cell>
          <cell r="E425" t="str">
            <v>EA</v>
          </cell>
          <cell r="F425">
            <v>4810</v>
          </cell>
          <cell r="G425" t="str">
            <v>TKB</v>
          </cell>
        </row>
        <row r="426">
          <cell r="A426">
            <v>420</v>
          </cell>
          <cell r="B426" t="str">
            <v>SHF1565</v>
          </cell>
          <cell r="C426" t="str">
            <v>GASKET TYPE316L NICKEL PL.</v>
          </cell>
          <cell r="D426" t="str">
            <v>1/2"</v>
          </cell>
          <cell r="E426" t="str">
            <v>EA</v>
          </cell>
          <cell r="F426">
            <v>1840</v>
          </cell>
          <cell r="G426" t="str">
            <v>TKB</v>
          </cell>
        </row>
        <row r="427">
          <cell r="A427">
            <v>421</v>
          </cell>
          <cell r="B427" t="str">
            <v>SHF2351</v>
          </cell>
          <cell r="C427" t="str">
            <v>AUTO VALVE LOK TYPE316L EP</v>
          </cell>
          <cell r="D427" t="str">
            <v>1/4"</v>
          </cell>
          <cell r="E427" t="str">
            <v>EA</v>
          </cell>
          <cell r="F427">
            <v>167200</v>
          </cell>
          <cell r="G427" t="str">
            <v>TKB</v>
          </cell>
        </row>
        <row r="428">
          <cell r="A428">
            <v>422</v>
          </cell>
          <cell r="B428" t="str">
            <v>SHF2318</v>
          </cell>
          <cell r="C428" t="str">
            <v>MANUAL VALVE BELLOWS VCR MALE TYPE316L EP</v>
          </cell>
          <cell r="D428" t="str">
            <v>1"</v>
          </cell>
          <cell r="E428" t="str">
            <v>EA</v>
          </cell>
          <cell r="F428">
            <v>774200</v>
          </cell>
          <cell r="G428" t="str">
            <v>TKB</v>
          </cell>
        </row>
        <row r="429">
          <cell r="A429">
            <v>423</v>
          </cell>
          <cell r="B429" t="str">
            <v>SHF2313</v>
          </cell>
          <cell r="C429" t="str">
            <v>MANUAL VALVE BELLOWS VCR MALE TYPE316L EP</v>
          </cell>
          <cell r="D429" t="str">
            <v>3/4"</v>
          </cell>
          <cell r="E429" t="str">
            <v>EA</v>
          </cell>
          <cell r="F429">
            <v>405100</v>
          </cell>
          <cell r="G429" t="str">
            <v>TKB</v>
          </cell>
        </row>
        <row r="430">
          <cell r="A430">
            <v>424</v>
          </cell>
          <cell r="B430" t="str">
            <v>SHF2315</v>
          </cell>
          <cell r="C430" t="str">
            <v>MANUAL VALVE BELLOWS VCR MALE TYPE316L EP</v>
          </cell>
          <cell r="D430" t="str">
            <v>1/2"</v>
          </cell>
          <cell r="E430" t="str">
            <v>EA</v>
          </cell>
          <cell r="F430">
            <v>181500</v>
          </cell>
          <cell r="G430" t="str">
            <v>TKB</v>
          </cell>
        </row>
        <row r="431">
          <cell r="A431">
            <v>425</v>
          </cell>
          <cell r="B431" t="str">
            <v>SHF2311</v>
          </cell>
          <cell r="C431" t="str">
            <v>MANUAL VALVE BELLOWS VCR MALE TYPE316L EP</v>
          </cell>
          <cell r="D431" t="str">
            <v>3/8"</v>
          </cell>
          <cell r="E431" t="str">
            <v>EA</v>
          </cell>
          <cell r="F431">
            <v>181500</v>
          </cell>
          <cell r="G431" t="str">
            <v>TKB</v>
          </cell>
        </row>
        <row r="432">
          <cell r="A432">
            <v>426</v>
          </cell>
          <cell r="B432" t="str">
            <v>SHF2312</v>
          </cell>
          <cell r="C432" t="str">
            <v>MANUAL VALVE BELLOWS VCR MALE TYPE316L EP</v>
          </cell>
          <cell r="D432" t="str">
            <v>1/4"</v>
          </cell>
          <cell r="E432" t="str">
            <v>EA</v>
          </cell>
          <cell r="F432">
            <v>160500</v>
          </cell>
          <cell r="G432" t="str">
            <v>TKB</v>
          </cell>
        </row>
        <row r="433">
          <cell r="A433">
            <v>427</v>
          </cell>
          <cell r="B433" t="str">
            <v>SHF2328</v>
          </cell>
          <cell r="C433" t="str">
            <v>MANUAL VALVE DIA. VCR MALE TYPE316L EP</v>
          </cell>
          <cell r="D433" t="str">
            <v>1"</v>
          </cell>
          <cell r="E433" t="str">
            <v>EA</v>
          </cell>
          <cell r="F433">
            <v>0</v>
          </cell>
          <cell r="G433" t="str">
            <v>TKB</v>
          </cell>
        </row>
        <row r="434">
          <cell r="A434">
            <v>428</v>
          </cell>
          <cell r="B434" t="str">
            <v>SHF2323</v>
          </cell>
          <cell r="C434" t="str">
            <v>MANUAL VALVE DIA. VCR MALE TYPE316L EP</v>
          </cell>
          <cell r="D434" t="str">
            <v>3/4"</v>
          </cell>
          <cell r="E434" t="str">
            <v>EA</v>
          </cell>
          <cell r="F434">
            <v>354200</v>
          </cell>
          <cell r="G434" t="str">
            <v>TKB</v>
          </cell>
        </row>
        <row r="435">
          <cell r="A435">
            <v>429</v>
          </cell>
          <cell r="B435" t="str">
            <v>SHF2325</v>
          </cell>
          <cell r="C435" t="str">
            <v>MANUAL VALVE DIA. VCR MALE TYPE316L EP</v>
          </cell>
          <cell r="D435" t="str">
            <v>1/2"</v>
          </cell>
          <cell r="E435" t="str">
            <v>EA</v>
          </cell>
          <cell r="F435">
            <v>139150</v>
          </cell>
          <cell r="G435" t="str">
            <v>TKB</v>
          </cell>
        </row>
        <row r="436">
          <cell r="A436">
            <v>430</v>
          </cell>
          <cell r="B436" t="str">
            <v>SHF2321</v>
          </cell>
          <cell r="C436" t="str">
            <v>MANUAL VALVE DIA. VCR MALE TYPE316L EP</v>
          </cell>
          <cell r="D436" t="str">
            <v>3/8"</v>
          </cell>
          <cell r="E436" t="str">
            <v>EA</v>
          </cell>
          <cell r="F436">
            <v>139150</v>
          </cell>
          <cell r="G436" t="str">
            <v>TKB</v>
          </cell>
        </row>
        <row r="437">
          <cell r="A437">
            <v>431</v>
          </cell>
          <cell r="B437" t="str">
            <v>SHF2322</v>
          </cell>
          <cell r="C437" t="str">
            <v>MANUAL VALVE DIA. VCR MALE TYPE316L EP</v>
          </cell>
          <cell r="D437" t="str">
            <v>1/4"</v>
          </cell>
          <cell r="E437" t="str">
            <v>EA</v>
          </cell>
          <cell r="F437">
            <v>111320</v>
          </cell>
          <cell r="G437" t="str">
            <v>TKB</v>
          </cell>
        </row>
        <row r="438">
          <cell r="A438">
            <v>432</v>
          </cell>
          <cell r="B438" t="str">
            <v>SHF2331</v>
          </cell>
          <cell r="C438" t="str">
            <v>MANUAL VALVE DIA. LOK TYPE316L EP</v>
          </cell>
          <cell r="D438" t="str">
            <v>3/4"</v>
          </cell>
          <cell r="E438" t="str">
            <v>EA</v>
          </cell>
          <cell r="F438">
            <v>392150</v>
          </cell>
          <cell r="G438" t="str">
            <v>TKB</v>
          </cell>
        </row>
        <row r="439">
          <cell r="A439">
            <v>433</v>
          </cell>
          <cell r="B439" t="str">
            <v>SHF2335</v>
          </cell>
          <cell r="C439" t="str">
            <v>MANUAL VALVE DIA. LOK TYPE316L EP</v>
          </cell>
          <cell r="D439" t="str">
            <v>1/2"</v>
          </cell>
          <cell r="E439" t="str">
            <v>EA</v>
          </cell>
          <cell r="F439">
            <v>145480</v>
          </cell>
          <cell r="G439" t="str">
            <v>TKB</v>
          </cell>
        </row>
        <row r="440">
          <cell r="A440">
            <v>434</v>
          </cell>
          <cell r="B440" t="str">
            <v>SHF2333</v>
          </cell>
          <cell r="C440" t="str">
            <v>MANUAL VALVE DIA. LOK TYPE316L EP</v>
          </cell>
          <cell r="D440" t="str">
            <v>3/8"</v>
          </cell>
          <cell r="E440" t="str">
            <v>EA</v>
          </cell>
          <cell r="F440">
            <v>139150</v>
          </cell>
          <cell r="G440" t="str">
            <v>TKB</v>
          </cell>
        </row>
        <row r="441">
          <cell r="A441">
            <v>435</v>
          </cell>
          <cell r="B441" t="str">
            <v>SHF2332</v>
          </cell>
          <cell r="C441" t="str">
            <v>MANUAL VALVE DIA. LOK TYPE316L EP</v>
          </cell>
          <cell r="D441" t="str">
            <v>1/4"</v>
          </cell>
          <cell r="E441" t="str">
            <v>EA</v>
          </cell>
          <cell r="F441">
            <v>115750</v>
          </cell>
          <cell r="G441" t="str">
            <v>TKB</v>
          </cell>
        </row>
        <row r="442">
          <cell r="A442">
            <v>436</v>
          </cell>
          <cell r="B442" t="str">
            <v>SHF2343</v>
          </cell>
          <cell r="C442" t="str">
            <v>MANUAL VALVE DIA. VCR FEMALE TYPE316L EP</v>
          </cell>
          <cell r="D442" t="str">
            <v>3/4"</v>
          </cell>
          <cell r="E442" t="str">
            <v>EA</v>
          </cell>
          <cell r="F442">
            <v>417450</v>
          </cell>
          <cell r="G442" t="str">
            <v>TKB</v>
          </cell>
        </row>
        <row r="443">
          <cell r="A443">
            <v>437</v>
          </cell>
          <cell r="B443" t="str">
            <v>SHF2431</v>
          </cell>
          <cell r="C443" t="str">
            <v>MANUAL VALVE DIA. LOK TYPE316L BA</v>
          </cell>
          <cell r="D443" t="str">
            <v>3/4"</v>
          </cell>
          <cell r="E443" t="str">
            <v>EA</v>
          </cell>
          <cell r="F443">
            <v>359260</v>
          </cell>
          <cell r="G443" t="str">
            <v>TKB</v>
          </cell>
        </row>
        <row r="444">
          <cell r="A444">
            <v>438</v>
          </cell>
          <cell r="B444" t="str">
            <v>SHF2435</v>
          </cell>
          <cell r="C444" t="str">
            <v>MANUAL VALVE DIA. LOK TYPE316L BA</v>
          </cell>
          <cell r="D444" t="str">
            <v>1/2"</v>
          </cell>
          <cell r="E444" t="str">
            <v>EA</v>
          </cell>
          <cell r="F444">
            <v>132830</v>
          </cell>
          <cell r="G444" t="str">
            <v>TKB</v>
          </cell>
        </row>
        <row r="445">
          <cell r="A445">
            <v>439</v>
          </cell>
          <cell r="B445" t="str">
            <v>SHF2431</v>
          </cell>
          <cell r="C445" t="str">
            <v>MANUAL VALVE DIA. LOK TYPE316L BA</v>
          </cell>
          <cell r="D445" t="str">
            <v>3/8"</v>
          </cell>
          <cell r="E445" t="str">
            <v>EA</v>
          </cell>
          <cell r="F445">
            <v>127770</v>
          </cell>
          <cell r="G445" t="str">
            <v>TKB</v>
          </cell>
        </row>
        <row r="446">
          <cell r="A446">
            <v>440</v>
          </cell>
          <cell r="B446" t="str">
            <v>SHF2432</v>
          </cell>
          <cell r="C446" t="str">
            <v>MANUAL VALVE DIA. LOK TYPE316L BA</v>
          </cell>
          <cell r="D446" t="str">
            <v>1/4"</v>
          </cell>
          <cell r="E446" t="str">
            <v>EA</v>
          </cell>
          <cell r="F446">
            <v>107530</v>
          </cell>
          <cell r="G446" t="str">
            <v>TKB</v>
          </cell>
        </row>
        <row r="447">
          <cell r="A447">
            <v>441</v>
          </cell>
          <cell r="B447" t="str">
            <v>SHF3411</v>
          </cell>
          <cell r="C447" t="str">
            <v>FLANGE SO JIS 10K RF TYPE316L</v>
          </cell>
          <cell r="D447" t="str">
            <v>50A</v>
          </cell>
          <cell r="E447" t="str">
            <v>EA</v>
          </cell>
          <cell r="F447">
            <v>0</v>
          </cell>
          <cell r="G447" t="str">
            <v>TKB</v>
          </cell>
        </row>
        <row r="448">
          <cell r="A448">
            <v>442</v>
          </cell>
          <cell r="B448" t="str">
            <v>SHF3412</v>
          </cell>
          <cell r="C448" t="str">
            <v>FLANGE SO JIS 10K RF TYPE316L</v>
          </cell>
          <cell r="D448" t="str">
            <v>40A</v>
          </cell>
          <cell r="E448" t="str">
            <v>EA</v>
          </cell>
          <cell r="F448">
            <v>0</v>
          </cell>
          <cell r="G448" t="str">
            <v>TKB</v>
          </cell>
        </row>
        <row r="449">
          <cell r="A449">
            <v>443</v>
          </cell>
          <cell r="B449" t="str">
            <v>SHF3413</v>
          </cell>
          <cell r="C449" t="str">
            <v>FLANGE SO JIS 10K RF TYPE316L</v>
          </cell>
          <cell r="D449" t="str">
            <v>25A</v>
          </cell>
          <cell r="E449" t="str">
            <v>EA</v>
          </cell>
          <cell r="F449">
            <v>0</v>
          </cell>
          <cell r="G449" t="str">
            <v>TKB</v>
          </cell>
        </row>
        <row r="450">
          <cell r="A450">
            <v>444</v>
          </cell>
          <cell r="B450" t="str">
            <v>SHF4411</v>
          </cell>
          <cell r="C450" t="str">
            <v>AUTO VALVE DIA. LOK TYPE316L</v>
          </cell>
          <cell r="D450" t="str">
            <v>1/4"</v>
          </cell>
          <cell r="E450" t="str">
            <v>EA</v>
          </cell>
          <cell r="F450">
            <v>212000</v>
          </cell>
          <cell r="G450" t="str">
            <v>TKB</v>
          </cell>
        </row>
        <row r="451">
          <cell r="A451">
            <v>445</v>
          </cell>
          <cell r="B451" t="str">
            <v>SHG2111</v>
          </cell>
          <cell r="C451" t="str">
            <v>AUTO VALVE DIA. NC PFA</v>
          </cell>
          <cell r="D451" t="str">
            <v>1/4"</v>
          </cell>
          <cell r="E451" t="str">
            <v>EA</v>
          </cell>
          <cell r="F451">
            <v>167900</v>
          </cell>
          <cell r="G451" t="str">
            <v>ADVANCE</v>
          </cell>
        </row>
        <row r="452">
          <cell r="A452">
            <v>446</v>
          </cell>
          <cell r="B452" t="str">
            <v>SHG2112</v>
          </cell>
          <cell r="C452" t="str">
            <v>AUTO VALVE DIA. NC PFA</v>
          </cell>
          <cell r="D452" t="str">
            <v>3/8"</v>
          </cell>
          <cell r="E452" t="str">
            <v>EA</v>
          </cell>
          <cell r="F452">
            <v>208000</v>
          </cell>
          <cell r="G452" t="str">
            <v>ADVANCE</v>
          </cell>
        </row>
        <row r="453">
          <cell r="A453">
            <v>447</v>
          </cell>
          <cell r="B453" t="str">
            <v>SHG2113</v>
          </cell>
          <cell r="C453" t="str">
            <v>AUTO VALVE DIA. NC PFA</v>
          </cell>
          <cell r="D453" t="str">
            <v>1/2"</v>
          </cell>
          <cell r="E453" t="str">
            <v>EA</v>
          </cell>
          <cell r="F453">
            <v>219000</v>
          </cell>
          <cell r="G453" t="str">
            <v>ADVANCE</v>
          </cell>
        </row>
        <row r="454">
          <cell r="A454">
            <v>448</v>
          </cell>
          <cell r="B454" t="str">
            <v>SHG2114</v>
          </cell>
          <cell r="C454" t="str">
            <v>AUTO VALVE DIA. NC PFA</v>
          </cell>
          <cell r="D454" t="str">
            <v>3/4"</v>
          </cell>
          <cell r="E454" t="str">
            <v>EA</v>
          </cell>
          <cell r="F454">
            <v>316000</v>
          </cell>
          <cell r="G454" t="str">
            <v>ADVANCE</v>
          </cell>
        </row>
        <row r="455">
          <cell r="A455">
            <v>449</v>
          </cell>
          <cell r="B455" t="str">
            <v>SHG2115</v>
          </cell>
          <cell r="C455" t="str">
            <v>AUTO VALVE DIA. NC PFA</v>
          </cell>
          <cell r="D455" t="str">
            <v>1"</v>
          </cell>
          <cell r="E455" t="str">
            <v>EA</v>
          </cell>
          <cell r="F455">
            <v>550100</v>
          </cell>
          <cell r="G455" t="str">
            <v>ADVANCE</v>
          </cell>
        </row>
        <row r="456">
          <cell r="A456">
            <v>450</v>
          </cell>
          <cell r="B456" t="str">
            <v>SHG2116</v>
          </cell>
          <cell r="C456" t="str">
            <v>AUTO VALVE DIA. (T/A/S/C) PFA</v>
          </cell>
          <cell r="D456" t="str">
            <v>1/4"</v>
          </cell>
          <cell r="E456" t="str">
            <v>EA</v>
          </cell>
          <cell r="F456">
            <v>225900</v>
          </cell>
          <cell r="G456" t="str">
            <v>ADVANCE</v>
          </cell>
        </row>
        <row r="457">
          <cell r="A457">
            <v>451</v>
          </cell>
          <cell r="B457" t="str">
            <v>SHG2117</v>
          </cell>
          <cell r="C457" t="str">
            <v>AUTO VALVE DIA. (T/A/S/C) PFA</v>
          </cell>
          <cell r="D457" t="str">
            <v>1/2"</v>
          </cell>
          <cell r="E457" t="str">
            <v>EA</v>
          </cell>
          <cell r="F457">
            <v>281300</v>
          </cell>
          <cell r="G457" t="str">
            <v>ADVANCE</v>
          </cell>
        </row>
        <row r="458">
          <cell r="A458">
            <v>452</v>
          </cell>
          <cell r="B458" t="str">
            <v>SHG2118</v>
          </cell>
          <cell r="C458" t="str">
            <v>AUTO VALVE DIA. (T/A/S/C) PFA</v>
          </cell>
          <cell r="D458" t="str">
            <v>3/4"</v>
          </cell>
          <cell r="E458" t="str">
            <v>EA</v>
          </cell>
          <cell r="F458">
            <v>400400</v>
          </cell>
          <cell r="G458" t="str">
            <v>ADVANCE</v>
          </cell>
        </row>
        <row r="459">
          <cell r="A459">
            <v>453</v>
          </cell>
          <cell r="B459" t="str">
            <v>SHG2119</v>
          </cell>
          <cell r="C459" t="str">
            <v>AUTO VALVE DIA. (T/A/S/C) PFA</v>
          </cell>
          <cell r="D459" t="str">
            <v>1"</v>
          </cell>
          <cell r="E459" t="str">
            <v>EA</v>
          </cell>
          <cell r="F459">
            <v>0</v>
          </cell>
          <cell r="G459" t="str">
            <v>ADVANCE</v>
          </cell>
        </row>
        <row r="460">
          <cell r="A460">
            <v>454</v>
          </cell>
          <cell r="B460" t="str">
            <v>SHG2121</v>
          </cell>
          <cell r="C460" t="str">
            <v>AUTO VALVE DIA. NC 유량조절 PFA</v>
          </cell>
          <cell r="D460" t="str">
            <v>1/4"</v>
          </cell>
          <cell r="E460" t="str">
            <v>EA</v>
          </cell>
          <cell r="F460">
            <v>176800</v>
          </cell>
          <cell r="G460" t="str">
            <v>ADVANCE</v>
          </cell>
        </row>
        <row r="461">
          <cell r="A461">
            <v>455</v>
          </cell>
          <cell r="B461" t="str">
            <v>SHG2122</v>
          </cell>
          <cell r="C461" t="str">
            <v>AUTO VALVE DIA. NC 유량조절 PFA</v>
          </cell>
          <cell r="D461" t="str">
            <v>3/8"</v>
          </cell>
          <cell r="E461" t="str">
            <v>EA</v>
          </cell>
          <cell r="F461">
            <v>218900</v>
          </cell>
          <cell r="G461" t="str">
            <v>ADVANCE</v>
          </cell>
        </row>
        <row r="462">
          <cell r="A462">
            <v>456</v>
          </cell>
          <cell r="B462" t="str">
            <v>SHG2123</v>
          </cell>
          <cell r="C462" t="str">
            <v>AUTO VALVE DIA. NC 유량조절 PFA</v>
          </cell>
          <cell r="D462" t="str">
            <v>1/2"</v>
          </cell>
          <cell r="E462" t="str">
            <v>EA</v>
          </cell>
          <cell r="F462">
            <v>242200</v>
          </cell>
          <cell r="G462" t="str">
            <v>ADVANCE</v>
          </cell>
        </row>
        <row r="463">
          <cell r="A463">
            <v>457</v>
          </cell>
          <cell r="B463" t="str">
            <v>SHG2124</v>
          </cell>
          <cell r="C463" t="str">
            <v>AUTO VALVE DIA. NC 유량조절 PFA</v>
          </cell>
          <cell r="D463" t="str">
            <v>3/4"</v>
          </cell>
          <cell r="E463" t="str">
            <v>EA</v>
          </cell>
          <cell r="F463">
            <v>348000</v>
          </cell>
          <cell r="G463" t="str">
            <v>ADVANCE</v>
          </cell>
        </row>
        <row r="464">
          <cell r="A464">
            <v>458</v>
          </cell>
          <cell r="B464" t="str">
            <v>SHG2125</v>
          </cell>
          <cell r="C464" t="str">
            <v>AUTO VALVE DIA. NC 유량조절 PFA</v>
          </cell>
          <cell r="D464" t="str">
            <v>1"</v>
          </cell>
          <cell r="E464" t="str">
            <v>EA</v>
          </cell>
          <cell r="F464">
            <v>586000</v>
          </cell>
          <cell r="G464" t="str">
            <v>ADVANCE</v>
          </cell>
        </row>
        <row r="465">
          <cell r="A465">
            <v>459</v>
          </cell>
          <cell r="B465" t="str">
            <v>SHG2131</v>
          </cell>
          <cell r="C465" t="str">
            <v>DIAPHRAGM VALVE PFA</v>
          </cell>
          <cell r="D465" t="str">
            <v>1/4"</v>
          </cell>
          <cell r="E465" t="str">
            <v>EA</v>
          </cell>
          <cell r="F465">
            <v>167900</v>
          </cell>
          <cell r="G465" t="str">
            <v>ADVANCE</v>
          </cell>
        </row>
        <row r="466">
          <cell r="A466">
            <v>460</v>
          </cell>
          <cell r="B466" t="str">
            <v>SHG2132</v>
          </cell>
          <cell r="C466" t="str">
            <v>DIAPHRAGM VALVE PFA</v>
          </cell>
          <cell r="D466" t="str">
            <v>3/8"</v>
          </cell>
          <cell r="E466" t="str">
            <v>EA</v>
          </cell>
          <cell r="F466">
            <v>208000</v>
          </cell>
          <cell r="G466" t="str">
            <v>ADVANCE</v>
          </cell>
        </row>
        <row r="467">
          <cell r="A467">
            <v>461</v>
          </cell>
          <cell r="B467" t="str">
            <v>SHG2133</v>
          </cell>
          <cell r="C467" t="str">
            <v>DIAPHRAGM VALVE PFA</v>
          </cell>
          <cell r="D467" t="str">
            <v>1/2"</v>
          </cell>
          <cell r="E467" t="str">
            <v>EA</v>
          </cell>
          <cell r="F467">
            <v>219000</v>
          </cell>
          <cell r="G467" t="str">
            <v>ADVANCE</v>
          </cell>
        </row>
        <row r="468">
          <cell r="A468">
            <v>462</v>
          </cell>
          <cell r="B468" t="str">
            <v>SHG2134</v>
          </cell>
          <cell r="C468" t="str">
            <v>DIAPHRAGM VALVE PFA</v>
          </cell>
          <cell r="D468" t="str">
            <v>3/4"</v>
          </cell>
          <cell r="E468" t="str">
            <v>EA</v>
          </cell>
          <cell r="F468">
            <v>316000</v>
          </cell>
          <cell r="G468" t="str">
            <v>ADVANCE</v>
          </cell>
        </row>
        <row r="469">
          <cell r="A469">
            <v>463</v>
          </cell>
          <cell r="B469" t="str">
            <v>SHG2135</v>
          </cell>
          <cell r="C469" t="str">
            <v>DIAPHRAGM VALVE PFA</v>
          </cell>
          <cell r="D469" t="str">
            <v>1"</v>
          </cell>
          <cell r="E469" t="str">
            <v>EA</v>
          </cell>
          <cell r="F469">
            <v>550100</v>
          </cell>
          <cell r="G469" t="str">
            <v>ADVANCE</v>
          </cell>
        </row>
        <row r="470">
          <cell r="A470">
            <v>464</v>
          </cell>
          <cell r="B470" t="str">
            <v>SHG2136</v>
          </cell>
          <cell r="C470" t="str">
            <v>DIAPHRAGM VALVE (T/M/S/C) PFA</v>
          </cell>
          <cell r="D470" t="str">
            <v>1/4"</v>
          </cell>
          <cell r="E470" t="str">
            <v>EA</v>
          </cell>
          <cell r="F470">
            <v>225900</v>
          </cell>
          <cell r="G470" t="str">
            <v>ADVANCE</v>
          </cell>
        </row>
        <row r="471">
          <cell r="A471">
            <v>465</v>
          </cell>
          <cell r="B471" t="str">
            <v>SHG2137</v>
          </cell>
          <cell r="C471" t="str">
            <v>DIAPHRAGM VALVE (T/M/S/C) PFA</v>
          </cell>
          <cell r="D471" t="str">
            <v>1/2"</v>
          </cell>
          <cell r="E471" t="str">
            <v>EA</v>
          </cell>
          <cell r="F471">
            <v>281300</v>
          </cell>
          <cell r="G471" t="str">
            <v>ADVANCE</v>
          </cell>
        </row>
        <row r="472">
          <cell r="A472">
            <v>466</v>
          </cell>
          <cell r="B472" t="str">
            <v>SHG2138</v>
          </cell>
          <cell r="C472" t="str">
            <v>DIAPHRAGM VALVE (T/M/S/C) PFA</v>
          </cell>
          <cell r="D472" t="str">
            <v>3/4"</v>
          </cell>
          <cell r="E472" t="str">
            <v>EA</v>
          </cell>
          <cell r="F472">
            <v>400400</v>
          </cell>
          <cell r="G472" t="str">
            <v>ADVANCE</v>
          </cell>
        </row>
        <row r="473">
          <cell r="A473">
            <v>467</v>
          </cell>
          <cell r="B473" t="str">
            <v>SHG2139</v>
          </cell>
          <cell r="C473" t="str">
            <v>DIAPHRAGM VALVE (T/M/S/C) PFA</v>
          </cell>
          <cell r="D473" t="str">
            <v>1"</v>
          </cell>
          <cell r="E473" t="str">
            <v>EA</v>
          </cell>
          <cell r="F473">
            <v>0</v>
          </cell>
          <cell r="G473" t="str">
            <v>ADVANCE</v>
          </cell>
        </row>
        <row r="474">
          <cell r="A474">
            <v>468</v>
          </cell>
          <cell r="B474" t="str">
            <v>SHG2141</v>
          </cell>
          <cell r="C474" t="str">
            <v>4WAY VALVE PFA</v>
          </cell>
          <cell r="D474" t="str">
            <v>3/4"</v>
          </cell>
          <cell r="E474" t="str">
            <v>EA</v>
          </cell>
          <cell r="F474">
            <v>1190900</v>
          </cell>
          <cell r="G474" t="str">
            <v>ADVANCE</v>
          </cell>
        </row>
        <row r="475">
          <cell r="A475">
            <v>469</v>
          </cell>
          <cell r="B475" t="str">
            <v>SHG2155</v>
          </cell>
          <cell r="C475" t="str">
            <v>REGULATOR ( HICV ) PFA</v>
          </cell>
          <cell r="D475" t="str">
            <v>1"</v>
          </cell>
          <cell r="E475" t="str">
            <v>EA</v>
          </cell>
          <cell r="F475">
            <v>0</v>
          </cell>
          <cell r="G475" t="str">
            <v>ADVANCE</v>
          </cell>
        </row>
        <row r="476">
          <cell r="A476">
            <v>470</v>
          </cell>
          <cell r="B476" t="str">
            <v>SHG2154</v>
          </cell>
          <cell r="C476" t="str">
            <v>REGULATOR ( HICV ) PFA</v>
          </cell>
          <cell r="D476" t="str">
            <v>3/4"</v>
          </cell>
          <cell r="E476" t="str">
            <v>EA</v>
          </cell>
          <cell r="F476">
            <v>3091200</v>
          </cell>
          <cell r="G476" t="str">
            <v>ADVANCE</v>
          </cell>
        </row>
        <row r="477">
          <cell r="A477">
            <v>471</v>
          </cell>
          <cell r="B477" t="str">
            <v>SHG2153</v>
          </cell>
          <cell r="C477" t="str">
            <v>REGULATOR ( HICV ) PFA</v>
          </cell>
          <cell r="D477" t="str">
            <v>1/2"</v>
          </cell>
          <cell r="E477" t="str">
            <v>EA</v>
          </cell>
          <cell r="F477">
            <v>2160700</v>
          </cell>
          <cell r="G477" t="str">
            <v>ADVANCE</v>
          </cell>
        </row>
        <row r="478">
          <cell r="A478">
            <v>472</v>
          </cell>
          <cell r="B478" t="str">
            <v>SHG2151</v>
          </cell>
          <cell r="C478" t="str">
            <v>REGULATOR ( HICV ) PFA</v>
          </cell>
          <cell r="D478" t="str">
            <v>1/4"</v>
          </cell>
          <cell r="E478" t="str">
            <v>EA</v>
          </cell>
          <cell r="F478">
            <v>1709400</v>
          </cell>
          <cell r="G478" t="str">
            <v>ADVANCE</v>
          </cell>
        </row>
        <row r="479">
          <cell r="A479">
            <v>473</v>
          </cell>
          <cell r="B479" t="str">
            <v>SHH2401</v>
          </cell>
          <cell r="C479" t="str">
            <v>BALL VALVE LOK TYPE304</v>
          </cell>
          <cell r="D479" t="str">
            <v>1/4"</v>
          </cell>
          <cell r="E479" t="str">
            <v>EA</v>
          </cell>
          <cell r="F479">
            <v>18700</v>
          </cell>
          <cell r="G479" t="str">
            <v>HYUPDONG</v>
          </cell>
        </row>
        <row r="480">
          <cell r="A480">
            <v>474</v>
          </cell>
          <cell r="B480" t="str">
            <v>SHH2402</v>
          </cell>
          <cell r="C480" t="str">
            <v>BALL VALVE LOK TYPE304</v>
          </cell>
          <cell r="D480" t="str">
            <v>3/8"</v>
          </cell>
          <cell r="E480" t="str">
            <v>EA</v>
          </cell>
          <cell r="F480">
            <v>22440</v>
          </cell>
          <cell r="G480" t="str">
            <v>HYUPDONG</v>
          </cell>
        </row>
        <row r="481">
          <cell r="A481">
            <v>475</v>
          </cell>
          <cell r="B481" t="str">
            <v>SHH2403</v>
          </cell>
          <cell r="C481" t="str">
            <v>BALL VALVE LOK TYPE304</v>
          </cell>
          <cell r="D481" t="str">
            <v>1/2"</v>
          </cell>
          <cell r="E481" t="str">
            <v>EA</v>
          </cell>
          <cell r="F481">
            <v>28670</v>
          </cell>
          <cell r="G481" t="str">
            <v>HYUPDONG</v>
          </cell>
        </row>
        <row r="482">
          <cell r="A482">
            <v>476</v>
          </cell>
          <cell r="B482" t="str">
            <v>SHH2404</v>
          </cell>
          <cell r="C482" t="str">
            <v>BALL VALVE LOK TYPE304</v>
          </cell>
          <cell r="D482" t="str">
            <v>1"</v>
          </cell>
          <cell r="E482" t="str">
            <v>EA</v>
          </cell>
          <cell r="F482">
            <v>73500</v>
          </cell>
          <cell r="G482" t="str">
            <v>HYUPDONG</v>
          </cell>
        </row>
        <row r="483">
          <cell r="A483">
            <v>477</v>
          </cell>
          <cell r="B483" t="str">
            <v>SHH2405</v>
          </cell>
          <cell r="C483" t="str">
            <v>BALL VALVE LOK TYPE304</v>
          </cell>
          <cell r="D483" t="str">
            <v>3/4"</v>
          </cell>
          <cell r="E483" t="str">
            <v>EA</v>
          </cell>
          <cell r="F483">
            <v>48560</v>
          </cell>
          <cell r="G483" t="str">
            <v>HYUPDONG</v>
          </cell>
        </row>
        <row r="484">
          <cell r="A484">
            <v>478</v>
          </cell>
          <cell r="B484" t="str">
            <v>SHHF411</v>
          </cell>
          <cell r="C484" t="str">
            <v>UNION (LOK) TYPE304</v>
          </cell>
          <cell r="D484" t="str">
            <v>3/8"</v>
          </cell>
          <cell r="E484" t="str">
            <v>EA</v>
          </cell>
          <cell r="F484">
            <v>6740</v>
          </cell>
          <cell r="G484" t="str">
            <v>HYUPDONG</v>
          </cell>
        </row>
        <row r="485">
          <cell r="A485">
            <v>479</v>
          </cell>
          <cell r="B485" t="str">
            <v>SHHF414</v>
          </cell>
          <cell r="C485" t="str">
            <v>UNION (LOK) TYPE304</v>
          </cell>
          <cell r="D485" t="str">
            <v>1"</v>
          </cell>
          <cell r="E485" t="str">
            <v>EA</v>
          </cell>
          <cell r="F485">
            <v>55450</v>
          </cell>
          <cell r="G485" t="str">
            <v>HYUPDONG</v>
          </cell>
        </row>
        <row r="486">
          <cell r="A486">
            <v>480</v>
          </cell>
          <cell r="B486" t="str">
            <v>SHHF413</v>
          </cell>
          <cell r="C486" t="str">
            <v>UNION (LOK) TYPE304</v>
          </cell>
          <cell r="D486" t="str">
            <v>3/4"</v>
          </cell>
          <cell r="E486" t="str">
            <v>EA</v>
          </cell>
          <cell r="F486">
            <v>15940</v>
          </cell>
          <cell r="G486" t="str">
            <v>HYUPDONG</v>
          </cell>
        </row>
        <row r="487">
          <cell r="A487">
            <v>481</v>
          </cell>
          <cell r="B487" t="str">
            <v>SHHF412</v>
          </cell>
          <cell r="C487" t="str">
            <v>UNION (LOK) TYPE304</v>
          </cell>
          <cell r="D487" t="str">
            <v>1/2"</v>
          </cell>
          <cell r="E487" t="str">
            <v>EA</v>
          </cell>
          <cell r="F487">
            <v>10770</v>
          </cell>
          <cell r="G487" t="str">
            <v>HYUPDONG</v>
          </cell>
        </row>
        <row r="488">
          <cell r="A488">
            <v>482</v>
          </cell>
          <cell r="B488" t="str">
            <v>SHHF422</v>
          </cell>
          <cell r="C488" t="str">
            <v>TEE (LOK) TYPE304</v>
          </cell>
          <cell r="D488" t="str">
            <v>3/8"</v>
          </cell>
          <cell r="E488" t="str">
            <v>EA</v>
          </cell>
          <cell r="F488">
            <v>6740</v>
          </cell>
          <cell r="G488" t="str">
            <v>HYUPDONG</v>
          </cell>
        </row>
        <row r="489">
          <cell r="A489">
            <v>483</v>
          </cell>
          <cell r="B489" t="str">
            <v>SHHF526</v>
          </cell>
          <cell r="C489" t="str">
            <v>TEE REDUCING(LOK) TYPE316L</v>
          </cell>
          <cell r="D489" t="str">
            <v>1"x3/4"</v>
          </cell>
          <cell r="E489" t="str">
            <v>EA</v>
          </cell>
          <cell r="F489">
            <v>0</v>
          </cell>
          <cell r="G489" t="str">
            <v>HYUPDONG</v>
          </cell>
        </row>
        <row r="490">
          <cell r="A490">
            <v>484</v>
          </cell>
          <cell r="B490" t="str">
            <v>SHHF527</v>
          </cell>
          <cell r="C490" t="str">
            <v>TEE REDUCING(LOK) TYPE316L</v>
          </cell>
          <cell r="D490" t="str">
            <v>3/4"x1/2"</v>
          </cell>
          <cell r="E490" t="str">
            <v>EA</v>
          </cell>
          <cell r="F490">
            <v>0</v>
          </cell>
          <cell r="G490" t="str">
            <v>HYUPDONG</v>
          </cell>
        </row>
        <row r="491">
          <cell r="A491">
            <v>485</v>
          </cell>
          <cell r="B491" t="str">
            <v>SHHF547</v>
          </cell>
          <cell r="C491" t="str">
            <v>REDUCER CON.(LOK) TYPE316L</v>
          </cell>
          <cell r="D491" t="str">
            <v>3/4"x1/2"</v>
          </cell>
          <cell r="E491" t="str">
            <v>EA</v>
          </cell>
          <cell r="F491">
            <v>0</v>
          </cell>
          <cell r="G491" t="str">
            <v>HYUPDONG</v>
          </cell>
        </row>
        <row r="492">
          <cell r="A492">
            <v>486</v>
          </cell>
          <cell r="B492" t="str">
            <v>SHHF546</v>
          </cell>
          <cell r="C492" t="str">
            <v>REDUCER CON.(LOK) TYPE316L</v>
          </cell>
          <cell r="D492" t="str">
            <v>1"x3/4"</v>
          </cell>
          <cell r="E492" t="str">
            <v>EA</v>
          </cell>
          <cell r="F492">
            <v>0</v>
          </cell>
          <cell r="G492" t="str">
            <v>HYUPDONG</v>
          </cell>
        </row>
        <row r="493">
          <cell r="A493">
            <v>487</v>
          </cell>
          <cell r="B493" t="str">
            <v>SHHF534</v>
          </cell>
          <cell r="C493" t="str">
            <v>ELBOW (LOK) TYPE316L</v>
          </cell>
          <cell r="D493" t="str">
            <v>1"</v>
          </cell>
          <cell r="E493" t="str">
            <v>EA</v>
          </cell>
          <cell r="F493">
            <v>0</v>
          </cell>
          <cell r="G493" t="str">
            <v>HYUPDONG</v>
          </cell>
        </row>
        <row r="494">
          <cell r="A494">
            <v>488</v>
          </cell>
          <cell r="B494" t="str">
            <v>SHHF535</v>
          </cell>
          <cell r="C494" t="str">
            <v>ELBOW (LOK) TYPE316L</v>
          </cell>
          <cell r="D494" t="str">
            <v>3/4"</v>
          </cell>
          <cell r="E494" t="str">
            <v>EA</v>
          </cell>
          <cell r="F494">
            <v>21980</v>
          </cell>
          <cell r="G494" t="str">
            <v>HYUPDONG</v>
          </cell>
        </row>
        <row r="495">
          <cell r="A495">
            <v>489</v>
          </cell>
          <cell r="B495" t="str">
            <v>SHHF532</v>
          </cell>
          <cell r="C495" t="str">
            <v>ELBOW (LOK) TYPE316L</v>
          </cell>
          <cell r="D495" t="str">
            <v>1/2"</v>
          </cell>
          <cell r="E495" t="str">
            <v>EA</v>
          </cell>
          <cell r="F495">
            <v>13420</v>
          </cell>
          <cell r="G495" t="str">
            <v>HYUPDONG</v>
          </cell>
        </row>
        <row r="496">
          <cell r="A496">
            <v>490</v>
          </cell>
          <cell r="B496" t="str">
            <v>SHHC516</v>
          </cell>
          <cell r="C496" t="str">
            <v>MALE CONNECTOR (LOK) NPT TYPE316L</v>
          </cell>
          <cell r="D496" t="str">
            <v>1"x3/4"</v>
          </cell>
          <cell r="E496" t="str">
            <v>EA</v>
          </cell>
          <cell r="F496">
            <v>0</v>
          </cell>
          <cell r="G496" t="str">
            <v>HYUPDONG</v>
          </cell>
        </row>
        <row r="497">
          <cell r="A497">
            <v>491</v>
          </cell>
          <cell r="B497" t="str">
            <v>SHHC515</v>
          </cell>
          <cell r="C497" t="str">
            <v>MALE CONNECTOR (LOK) NPT TYPE316L</v>
          </cell>
          <cell r="D497" t="str">
            <v>3/4"</v>
          </cell>
          <cell r="E497" t="str">
            <v>EA</v>
          </cell>
          <cell r="F497">
            <v>0</v>
          </cell>
          <cell r="G497" t="str">
            <v>HYUPDONG</v>
          </cell>
        </row>
        <row r="498">
          <cell r="A498">
            <v>492</v>
          </cell>
          <cell r="B498" t="str">
            <v>SHI2311</v>
          </cell>
          <cell r="C498" t="str">
            <v>REGULATOR TYPE316L EP</v>
          </cell>
          <cell r="D498" t="str">
            <v>SQ420E1003PV1FS8FF</v>
          </cell>
          <cell r="E498" t="str">
            <v>EA</v>
          </cell>
          <cell r="F498">
            <v>1115000</v>
          </cell>
          <cell r="G498" t="str">
            <v>VERIFLO</v>
          </cell>
        </row>
        <row r="499">
          <cell r="A499">
            <v>493</v>
          </cell>
          <cell r="B499" t="str">
            <v>SHI2312</v>
          </cell>
          <cell r="C499" t="str">
            <v>REGULATOR TYPE316L EP</v>
          </cell>
          <cell r="D499" t="str">
            <v>SQ420E1003PV1FS8MIM</v>
          </cell>
          <cell r="E499" t="str">
            <v>EA</v>
          </cell>
          <cell r="F499">
            <v>1100000</v>
          </cell>
          <cell r="G499" t="str">
            <v>VERIFLO</v>
          </cell>
        </row>
        <row r="500">
          <cell r="A500">
            <v>494</v>
          </cell>
          <cell r="B500" t="str">
            <v>SHI2313</v>
          </cell>
          <cell r="C500" t="str">
            <v>REGULATOR TYPE316L EP</v>
          </cell>
          <cell r="D500" t="str">
            <v>SQ420E1003PV1FSMIM</v>
          </cell>
          <cell r="E500" t="str">
            <v>EA</v>
          </cell>
          <cell r="F500">
            <v>1000000</v>
          </cell>
          <cell r="G500" t="str">
            <v>VERIFLO</v>
          </cell>
        </row>
        <row r="501">
          <cell r="A501">
            <v>495</v>
          </cell>
          <cell r="B501" t="str">
            <v>SHI2314</v>
          </cell>
          <cell r="C501" t="str">
            <v>REGULATOR TYPE316L EP</v>
          </cell>
          <cell r="D501" t="str">
            <v>SQHP</v>
          </cell>
          <cell r="E501" t="str">
            <v>EA</v>
          </cell>
          <cell r="F501">
            <v>1200000</v>
          </cell>
          <cell r="G501" t="str">
            <v>VERIFLO</v>
          </cell>
        </row>
        <row r="502">
          <cell r="A502">
            <v>496</v>
          </cell>
          <cell r="B502" t="str">
            <v>SHI2315</v>
          </cell>
          <cell r="C502" t="str">
            <v>REGULATOR TYPE316L EP</v>
          </cell>
          <cell r="D502" t="str">
            <v>SQ420E1003PV1FS8FFPM</v>
          </cell>
          <cell r="E502" t="str">
            <v>EA</v>
          </cell>
          <cell r="F502">
            <v>0</v>
          </cell>
          <cell r="G502" t="str">
            <v>VERIFLO</v>
          </cell>
        </row>
        <row r="503">
          <cell r="A503">
            <v>497</v>
          </cell>
          <cell r="B503" t="str">
            <v>SHI2316</v>
          </cell>
          <cell r="C503" t="str">
            <v>REGULATOR TYPE316L EP</v>
          </cell>
          <cell r="D503" t="str">
            <v>SQ420E1003PV1FS8MIMPM</v>
          </cell>
          <cell r="E503" t="str">
            <v>EA</v>
          </cell>
          <cell r="F503">
            <v>0</v>
          </cell>
          <cell r="G503" t="str">
            <v>VERIFLO</v>
          </cell>
        </row>
        <row r="504">
          <cell r="A504">
            <v>498</v>
          </cell>
          <cell r="B504" t="str">
            <v>SHI2317</v>
          </cell>
          <cell r="C504" t="str">
            <v>REGULATOR TYPE316L EP</v>
          </cell>
          <cell r="D504" t="str">
            <v>SQ420E1003PV1FSMIMPM</v>
          </cell>
          <cell r="E504" t="str">
            <v>EA</v>
          </cell>
          <cell r="F504">
            <v>0</v>
          </cell>
          <cell r="G504" t="str">
            <v>VERIFLO</v>
          </cell>
        </row>
        <row r="505">
          <cell r="A505">
            <v>499</v>
          </cell>
          <cell r="B505" t="str">
            <v>SHI2318</v>
          </cell>
          <cell r="C505" t="str">
            <v>REGULATOR TYPE316L EP</v>
          </cell>
          <cell r="D505" t="str">
            <v>SQHPPM</v>
          </cell>
          <cell r="E505" t="str">
            <v>EA</v>
          </cell>
          <cell r="F505">
            <v>0</v>
          </cell>
          <cell r="G505" t="str">
            <v>VERIFLO</v>
          </cell>
        </row>
        <row r="506">
          <cell r="A506">
            <v>500</v>
          </cell>
          <cell r="B506" t="str">
            <v>SHI2321</v>
          </cell>
          <cell r="C506" t="str">
            <v>REGULATOR TYPE316L EP</v>
          </cell>
          <cell r="D506" t="str">
            <v>SPR861W3PV1FS8FIFV</v>
          </cell>
          <cell r="E506" t="str">
            <v>EA</v>
          </cell>
          <cell r="F506">
            <v>2835000</v>
          </cell>
          <cell r="G506" t="str">
            <v>VERIFLO</v>
          </cell>
        </row>
        <row r="507">
          <cell r="A507">
            <v>501</v>
          </cell>
          <cell r="B507" t="str">
            <v>SHI2322</v>
          </cell>
          <cell r="C507" t="str">
            <v>REGULATOR TYPE316L EP</v>
          </cell>
          <cell r="D507" t="str">
            <v>SPR861W3PV1FS8FIFVPM</v>
          </cell>
          <cell r="E507" t="str">
            <v>EA</v>
          </cell>
          <cell r="F507">
            <v>0</v>
          </cell>
          <cell r="G507" t="str">
            <v>VERIFLO</v>
          </cell>
        </row>
        <row r="508">
          <cell r="A508">
            <v>502</v>
          </cell>
          <cell r="B508" t="str">
            <v>SHI2331</v>
          </cell>
          <cell r="C508" t="str">
            <v>REGULATOR TYPE316L EP</v>
          </cell>
          <cell r="D508" t="str">
            <v>IR4003S2K3P01FSFIF</v>
          </cell>
          <cell r="E508" t="str">
            <v>EA</v>
          </cell>
          <cell r="F508">
            <v>417000</v>
          </cell>
          <cell r="G508" t="str">
            <v>VERIFLO</v>
          </cell>
        </row>
        <row r="509">
          <cell r="A509">
            <v>503</v>
          </cell>
          <cell r="B509" t="str">
            <v>SHI2332</v>
          </cell>
          <cell r="C509" t="str">
            <v>REGULATOR TYPE316L EP</v>
          </cell>
          <cell r="D509" t="str">
            <v>IR4001SK3P03FSMMMBPM</v>
          </cell>
          <cell r="E509" t="str">
            <v>EA</v>
          </cell>
          <cell r="F509">
            <v>0</v>
          </cell>
          <cell r="G509" t="str">
            <v>VERIFLO</v>
          </cell>
        </row>
        <row r="510">
          <cell r="A510">
            <v>504</v>
          </cell>
          <cell r="B510" t="str">
            <v>SHI2341</v>
          </cell>
          <cell r="C510" t="str">
            <v>REGULATOR TYPE316L EP</v>
          </cell>
          <cell r="D510" t="str">
            <v>QR4003SK3PV1FSFIF</v>
          </cell>
          <cell r="E510" t="str">
            <v>EA</v>
          </cell>
          <cell r="F510">
            <v>554000</v>
          </cell>
          <cell r="G510" t="str">
            <v>VERIFLO</v>
          </cell>
        </row>
        <row r="511">
          <cell r="A511">
            <v>505</v>
          </cell>
          <cell r="B511" t="str">
            <v>SHI2342</v>
          </cell>
          <cell r="C511" t="str">
            <v>REGULATOR TYPE316L EP</v>
          </cell>
          <cell r="D511" t="str">
            <v>QR4003SK3PV1FSFIFPM</v>
          </cell>
          <cell r="E511" t="str">
            <v>EA</v>
          </cell>
          <cell r="F511">
            <v>0</v>
          </cell>
          <cell r="G511" t="str">
            <v>VERIFLO</v>
          </cell>
        </row>
        <row r="512">
          <cell r="A512">
            <v>506</v>
          </cell>
          <cell r="B512" t="str">
            <v>SHJ2000</v>
          </cell>
          <cell r="C512" t="str">
            <v>REGULATOR TYPE316L EP</v>
          </cell>
          <cell r="D512" t="str">
            <v>23-4B25ABHF4HF44</v>
          </cell>
          <cell r="E512" t="str">
            <v>EA</v>
          </cell>
          <cell r="F512">
            <v>892000</v>
          </cell>
          <cell r="G512" t="str">
            <v>TESCOM</v>
          </cell>
        </row>
        <row r="513">
          <cell r="A513">
            <v>507</v>
          </cell>
          <cell r="B513" t="str">
            <v>SHJ2001</v>
          </cell>
          <cell r="C513" t="str">
            <v>REGULATOR TYPE316L EP</v>
          </cell>
          <cell r="D513" t="str">
            <v>23-4B25ABGF4GF44</v>
          </cell>
          <cell r="E513" t="str">
            <v>EA</v>
          </cell>
          <cell r="F513">
            <v>863000</v>
          </cell>
          <cell r="G513" t="str">
            <v>TESCOM</v>
          </cell>
        </row>
        <row r="514">
          <cell r="A514">
            <v>508</v>
          </cell>
          <cell r="B514" t="str">
            <v>SHJ2011</v>
          </cell>
          <cell r="C514" t="str">
            <v>REGULATOR TYPE316L EP</v>
          </cell>
          <cell r="D514" t="str">
            <v>64-2642KRM21</v>
          </cell>
          <cell r="E514" t="str">
            <v>EA</v>
          </cell>
          <cell r="F514">
            <v>547000</v>
          </cell>
          <cell r="G514" t="str">
            <v>TESCOM</v>
          </cell>
        </row>
        <row r="515">
          <cell r="A515">
            <v>509</v>
          </cell>
          <cell r="B515" t="str">
            <v>SHJ2012</v>
          </cell>
          <cell r="C515" t="str">
            <v>REGULATOR TYPE316L EP</v>
          </cell>
          <cell r="D515" t="str">
            <v>64-2661KRM21</v>
          </cell>
          <cell r="E515" t="str">
            <v>EA</v>
          </cell>
          <cell r="F515">
            <v>567000</v>
          </cell>
          <cell r="G515" t="str">
            <v>TESCOM</v>
          </cell>
        </row>
        <row r="516">
          <cell r="A516">
            <v>510</v>
          </cell>
          <cell r="B516" t="str">
            <v>SHJ2014</v>
          </cell>
          <cell r="C516" t="str">
            <v>REGULATOR TYPE316L EP</v>
          </cell>
          <cell r="D516" t="str">
            <v>64-2661KRK21</v>
          </cell>
          <cell r="E516" t="str">
            <v>EA</v>
          </cell>
          <cell r="F516">
            <v>598000</v>
          </cell>
          <cell r="G516" t="str">
            <v>TESCOM</v>
          </cell>
        </row>
        <row r="517">
          <cell r="A517">
            <v>511</v>
          </cell>
          <cell r="B517" t="str">
            <v>SHJ2013</v>
          </cell>
          <cell r="C517" t="str">
            <v>REGULATOR TYPE316L EP</v>
          </cell>
          <cell r="D517" t="str">
            <v>64-2642KC421</v>
          </cell>
          <cell r="E517" t="str">
            <v>EA</v>
          </cell>
          <cell r="F517">
            <v>547000</v>
          </cell>
          <cell r="G517" t="str">
            <v>TESCOM</v>
          </cell>
        </row>
        <row r="518">
          <cell r="A518">
            <v>512</v>
          </cell>
          <cell r="B518" t="str">
            <v>SHJ2041</v>
          </cell>
          <cell r="C518" t="str">
            <v>REGULATOR TYPE316L EP</v>
          </cell>
          <cell r="D518" t="str">
            <v>74-3042KC821</v>
          </cell>
          <cell r="E518" t="str">
            <v>EA</v>
          </cell>
          <cell r="F518">
            <v>823000</v>
          </cell>
          <cell r="G518" t="str">
            <v>TESCOM</v>
          </cell>
        </row>
        <row r="519">
          <cell r="A519">
            <v>513</v>
          </cell>
          <cell r="B519" t="str">
            <v>SHJ2021</v>
          </cell>
          <cell r="C519" t="str">
            <v>REGULATOR TYPE316L EP</v>
          </cell>
          <cell r="D519" t="str">
            <v>44-3262HC82-402</v>
          </cell>
          <cell r="E519" t="str">
            <v>EA</v>
          </cell>
          <cell r="F519">
            <v>1170000</v>
          </cell>
          <cell r="G519" t="str">
            <v>TESCOM</v>
          </cell>
        </row>
        <row r="520">
          <cell r="A520">
            <v>514</v>
          </cell>
          <cell r="B520" t="str">
            <v>SHJ2022</v>
          </cell>
          <cell r="C520" t="str">
            <v>REGULATOR TYPE316L EP</v>
          </cell>
          <cell r="D520" t="str">
            <v>44-3262HC62-402</v>
          </cell>
          <cell r="E520" t="str">
            <v>EA</v>
          </cell>
          <cell r="F520">
            <v>1170000</v>
          </cell>
          <cell r="G520" t="str">
            <v>TESCOM</v>
          </cell>
        </row>
        <row r="521">
          <cell r="A521">
            <v>515</v>
          </cell>
          <cell r="B521" t="str">
            <v>SHJ20A2</v>
          </cell>
          <cell r="C521" t="str">
            <v>REGULATOR TYPE316L EP</v>
          </cell>
          <cell r="D521" t="str">
            <v>F3-FRLT412</v>
          </cell>
          <cell r="E521" t="str">
            <v>EA</v>
          </cell>
          <cell r="F521">
            <v>2240000</v>
          </cell>
          <cell r="G521" t="str">
            <v>TESCOM</v>
          </cell>
        </row>
        <row r="522">
          <cell r="A522">
            <v>516</v>
          </cell>
          <cell r="B522" t="str">
            <v>SHJ20A1</v>
          </cell>
          <cell r="C522" t="str">
            <v>REGULATOR TYPE316L EP</v>
          </cell>
          <cell r="D522" t="str">
            <v>F3-FRKT412</v>
          </cell>
          <cell r="E522" t="str">
            <v>EA</v>
          </cell>
          <cell r="F522">
            <v>2240000</v>
          </cell>
          <cell r="G522" t="str">
            <v>TESCOM</v>
          </cell>
        </row>
        <row r="523">
          <cell r="A523">
            <v>517</v>
          </cell>
          <cell r="B523" t="str">
            <v>SHJ20N1</v>
          </cell>
          <cell r="C523" t="str">
            <v>REGULATOR TYPE316L EP</v>
          </cell>
          <cell r="D523" t="str">
            <v>FM-001-GRLK112</v>
          </cell>
          <cell r="E523" t="str">
            <v>EA</v>
          </cell>
          <cell r="F523">
            <v>2900000</v>
          </cell>
          <cell r="G523" t="str">
            <v>TESCOM</v>
          </cell>
        </row>
        <row r="524">
          <cell r="A524">
            <v>518</v>
          </cell>
          <cell r="B524" t="str">
            <v>SHK2131</v>
          </cell>
          <cell r="C524" t="str">
            <v>REGULATOR AL CASTING</v>
          </cell>
          <cell r="D524" t="str">
            <v>AR4000-N04BG-1N</v>
          </cell>
          <cell r="E524" t="str">
            <v>EA</v>
          </cell>
          <cell r="F524">
            <v>37670</v>
          </cell>
          <cell r="G524" t="str">
            <v>SMC</v>
          </cell>
        </row>
        <row r="525">
          <cell r="A525">
            <v>519</v>
          </cell>
          <cell r="B525" t="str">
            <v>SHK2132</v>
          </cell>
          <cell r="C525" t="str">
            <v>REGULATOR AL CASTING</v>
          </cell>
          <cell r="D525" t="str">
            <v>AR2500-N02BG-1N</v>
          </cell>
          <cell r="E525" t="str">
            <v>EA</v>
          </cell>
          <cell r="F525">
            <v>26160</v>
          </cell>
          <cell r="G525" t="str">
            <v>SMC</v>
          </cell>
        </row>
        <row r="526">
          <cell r="A526">
            <v>520</v>
          </cell>
          <cell r="B526" t="str">
            <v>SHK2121</v>
          </cell>
          <cell r="C526" t="str">
            <v>REGULATOR AL CASTING</v>
          </cell>
          <cell r="D526" t="str">
            <v>AR2500-N02BG</v>
          </cell>
          <cell r="E526" t="str">
            <v>EA</v>
          </cell>
          <cell r="F526">
            <v>25560</v>
          </cell>
          <cell r="G526" t="str">
            <v>SMC</v>
          </cell>
        </row>
        <row r="527">
          <cell r="A527">
            <v>521</v>
          </cell>
          <cell r="B527" t="str">
            <v>SHK2122</v>
          </cell>
          <cell r="C527" t="str">
            <v>REGULATOR AL CASTING</v>
          </cell>
          <cell r="D527" t="str">
            <v>AR3000-N03BG</v>
          </cell>
          <cell r="E527" t="str">
            <v>EA</v>
          </cell>
          <cell r="F527">
            <v>30060</v>
          </cell>
          <cell r="G527" t="str">
            <v>SMC</v>
          </cell>
        </row>
        <row r="528">
          <cell r="A528">
            <v>522</v>
          </cell>
          <cell r="B528" t="str">
            <v>SHK2123</v>
          </cell>
          <cell r="C528" t="str">
            <v>REGULATOR AL CASTING</v>
          </cell>
          <cell r="D528" t="str">
            <v>AR4000-N04BG</v>
          </cell>
          <cell r="E528" t="str">
            <v>EA</v>
          </cell>
          <cell r="F528">
            <v>37670</v>
          </cell>
          <cell r="G528" t="str">
            <v>SMC</v>
          </cell>
        </row>
        <row r="529">
          <cell r="A529">
            <v>523</v>
          </cell>
          <cell r="B529" t="str">
            <v>SHK2111</v>
          </cell>
          <cell r="C529" t="str">
            <v>REGULATOR ZINC CASTING</v>
          </cell>
          <cell r="D529" t="str">
            <v>AR2000-02BG</v>
          </cell>
          <cell r="E529" t="str">
            <v>EA</v>
          </cell>
          <cell r="F529">
            <v>20000</v>
          </cell>
          <cell r="G529" t="str">
            <v>SMC</v>
          </cell>
        </row>
        <row r="530">
          <cell r="A530">
            <v>524</v>
          </cell>
          <cell r="B530" t="str">
            <v>SHK2212</v>
          </cell>
          <cell r="C530" t="str">
            <v>REGULATOR AL CASTING</v>
          </cell>
          <cell r="D530" t="str">
            <v>AR3000-03BG</v>
          </cell>
          <cell r="E530" t="str">
            <v>EA</v>
          </cell>
          <cell r="F530">
            <v>25000</v>
          </cell>
          <cell r="G530" t="str">
            <v>SMC</v>
          </cell>
        </row>
        <row r="531">
          <cell r="A531">
            <v>525</v>
          </cell>
          <cell r="B531" t="str">
            <v>SHK2213</v>
          </cell>
          <cell r="C531" t="str">
            <v>REGULATOR AL CASTING</v>
          </cell>
          <cell r="D531" t="str">
            <v>AR4000-04BG</v>
          </cell>
          <cell r="E531" t="str">
            <v>EA</v>
          </cell>
          <cell r="F531">
            <v>31000</v>
          </cell>
          <cell r="G531" t="str">
            <v>SMC</v>
          </cell>
        </row>
        <row r="532">
          <cell r="A532">
            <v>526</v>
          </cell>
          <cell r="B532" t="str">
            <v>SHK3111</v>
          </cell>
          <cell r="C532" t="str">
            <v>PUMP TP316/PTFE</v>
          </cell>
          <cell r="D532" t="str">
            <v>PA3210-N03-N</v>
          </cell>
          <cell r="E532" t="str">
            <v>EA</v>
          </cell>
          <cell r="F532">
            <v>602320</v>
          </cell>
          <cell r="G532" t="str">
            <v>SMC</v>
          </cell>
        </row>
        <row r="533">
          <cell r="A533">
            <v>527</v>
          </cell>
          <cell r="B533" t="str">
            <v>SHK4111</v>
          </cell>
          <cell r="C533" t="str">
            <v xml:space="preserve">ROTARY ACTUATOR </v>
          </cell>
          <cell r="D533" t="str">
            <v>CDRB1BW30-270S-R73L</v>
          </cell>
          <cell r="E533" t="str">
            <v>EA</v>
          </cell>
          <cell r="F533">
            <v>150000</v>
          </cell>
          <cell r="G533" t="str">
            <v>SMC</v>
          </cell>
        </row>
        <row r="534">
          <cell r="A534">
            <v>528</v>
          </cell>
          <cell r="B534" t="str">
            <v>SHL2111</v>
          </cell>
          <cell r="C534" t="str">
            <v>AUTO VALVE DIA. NC  LS SUPER 300 PFA</v>
          </cell>
          <cell r="D534" t="str">
            <v>1"</v>
          </cell>
          <cell r="E534" t="str">
            <v>EA</v>
          </cell>
          <cell r="F534">
            <v>0</v>
          </cell>
          <cell r="G534" t="str">
            <v>CKD</v>
          </cell>
        </row>
        <row r="535">
          <cell r="A535">
            <v>529</v>
          </cell>
          <cell r="B535" t="str">
            <v>SHL2121</v>
          </cell>
          <cell r="C535" t="str">
            <v>AUTO VALVE DIA.  SUPER 300 PFA</v>
          </cell>
          <cell r="D535" t="str">
            <v>3/4"</v>
          </cell>
          <cell r="E535" t="str">
            <v>EA</v>
          </cell>
          <cell r="F535">
            <v>0</v>
          </cell>
          <cell r="G535" t="str">
            <v>CKD</v>
          </cell>
        </row>
        <row r="536">
          <cell r="A536">
            <v>530</v>
          </cell>
          <cell r="B536" t="str">
            <v>SHL2131</v>
          </cell>
          <cell r="C536" t="str">
            <v>AUTO VALVE DIA.  WELDING PFA</v>
          </cell>
          <cell r="D536" t="str">
            <v>3/4"</v>
          </cell>
          <cell r="E536" t="str">
            <v>EA</v>
          </cell>
          <cell r="F536">
            <v>0</v>
          </cell>
          <cell r="G536" t="str">
            <v>CKD</v>
          </cell>
        </row>
        <row r="537">
          <cell r="A537">
            <v>531</v>
          </cell>
          <cell r="B537" t="str">
            <v>SHL2211</v>
          </cell>
          <cell r="C537" t="str">
            <v>REGULATOR AL CASTING</v>
          </cell>
          <cell r="D537" t="str">
            <v>R3000-8-B</v>
          </cell>
          <cell r="E537" t="str">
            <v>EA</v>
          </cell>
          <cell r="F537">
            <v>21000</v>
          </cell>
          <cell r="G537" t="str">
            <v>CKD</v>
          </cell>
        </row>
        <row r="538">
          <cell r="A538">
            <v>532</v>
          </cell>
          <cell r="B538" t="str">
            <v>SHL2212</v>
          </cell>
          <cell r="C538" t="str">
            <v>REGULATOR AL CASTING</v>
          </cell>
          <cell r="D538" t="str">
            <v>R3000-10-B</v>
          </cell>
          <cell r="E538" t="str">
            <v>EA</v>
          </cell>
          <cell r="F538">
            <v>21000</v>
          </cell>
          <cell r="G538" t="str">
            <v>CKD</v>
          </cell>
        </row>
        <row r="539">
          <cell r="A539">
            <v>533</v>
          </cell>
          <cell r="B539" t="str">
            <v>SHL2213</v>
          </cell>
          <cell r="C539" t="str">
            <v>REGULATOR AL CASTING</v>
          </cell>
          <cell r="D539" t="str">
            <v>R4000-15-B</v>
          </cell>
          <cell r="E539" t="str">
            <v>EA</v>
          </cell>
          <cell r="F539">
            <v>22000</v>
          </cell>
          <cell r="G539" t="str">
            <v>CKD</v>
          </cell>
        </row>
        <row r="540">
          <cell r="A540">
            <v>534</v>
          </cell>
          <cell r="B540" t="str">
            <v>SHL2214</v>
          </cell>
          <cell r="C540" t="str">
            <v>REGULATOR AL CASTING</v>
          </cell>
          <cell r="D540" t="str">
            <v>R8000-20-B</v>
          </cell>
          <cell r="E540" t="str">
            <v>EA</v>
          </cell>
          <cell r="F540">
            <v>93000</v>
          </cell>
          <cell r="G540" t="str">
            <v>CKD</v>
          </cell>
        </row>
        <row r="541">
          <cell r="A541">
            <v>535</v>
          </cell>
          <cell r="B541" t="str">
            <v>SHL2215</v>
          </cell>
          <cell r="C541" t="str">
            <v>REGULATOR AL CASTING</v>
          </cell>
          <cell r="D541" t="str">
            <v>R8000-25-B</v>
          </cell>
          <cell r="E541" t="str">
            <v>EA</v>
          </cell>
          <cell r="F541">
            <v>93000</v>
          </cell>
          <cell r="G541" t="str">
            <v>CKD</v>
          </cell>
        </row>
        <row r="542">
          <cell r="A542">
            <v>536</v>
          </cell>
          <cell r="B542" t="str">
            <v>SHL2326</v>
          </cell>
          <cell r="C542" t="str">
            <v>REGULATOR TYPE316L EP</v>
          </cell>
          <cell r="D542" t="str">
            <v>PYM10-8</v>
          </cell>
          <cell r="E542" t="str">
            <v>EA</v>
          </cell>
          <cell r="F542">
            <v>423000</v>
          </cell>
          <cell r="G542" t="str">
            <v>CKD</v>
          </cell>
        </row>
        <row r="543">
          <cell r="A543">
            <v>537</v>
          </cell>
          <cell r="B543" t="str">
            <v>SHL2341</v>
          </cell>
          <cell r="C543" t="str">
            <v>SOLENOID VALVE TYPE316L EP</v>
          </cell>
          <cell r="D543" t="str">
            <v>1/4"</v>
          </cell>
          <cell r="E543" t="str">
            <v>EA</v>
          </cell>
          <cell r="F543">
            <v>354000</v>
          </cell>
          <cell r="G543" t="str">
            <v>CKD</v>
          </cell>
        </row>
        <row r="544">
          <cell r="A544">
            <v>538</v>
          </cell>
          <cell r="B544" t="str">
            <v>SHM3311</v>
          </cell>
          <cell r="C544" t="str">
            <v>DIAPHRAGM PUMP TYPE316L EP</v>
          </cell>
          <cell r="D544" t="str">
            <v>NDP-5FST</v>
          </cell>
          <cell r="E544" t="str">
            <v>EA</v>
          </cell>
          <cell r="F544">
            <v>723700</v>
          </cell>
          <cell r="G544" t="str">
            <v>YAMADA</v>
          </cell>
        </row>
        <row r="545">
          <cell r="A545">
            <v>539</v>
          </cell>
          <cell r="B545" t="str">
            <v>SHM3312</v>
          </cell>
          <cell r="C545" t="str">
            <v>DIAPHRAGM PUMP TYPE316L EP</v>
          </cell>
          <cell r="D545" t="str">
            <v>DP-10BST</v>
          </cell>
          <cell r="E545" t="str">
            <v>EA</v>
          </cell>
          <cell r="F545">
            <v>1500000</v>
          </cell>
          <cell r="G545" t="str">
            <v>YAMADA</v>
          </cell>
        </row>
        <row r="546">
          <cell r="A546">
            <v>540</v>
          </cell>
          <cell r="B546" t="str">
            <v>SHM3313</v>
          </cell>
          <cell r="C546" t="str">
            <v>DIAPHRAGM PUMP TYPE316L EP</v>
          </cell>
          <cell r="D546" t="str">
            <v>NDP-20BST</v>
          </cell>
          <cell r="E546" t="str">
            <v>EA</v>
          </cell>
          <cell r="F546">
            <v>1800000</v>
          </cell>
          <cell r="G546" t="str">
            <v>YAMADA</v>
          </cell>
        </row>
        <row r="547">
          <cell r="A547">
            <v>541</v>
          </cell>
          <cell r="B547" t="str">
            <v>SHM3314</v>
          </cell>
          <cell r="C547" t="str">
            <v>DIAPHRAGM PUMP TYPE316L EP</v>
          </cell>
          <cell r="D547" t="str">
            <v>NDP-25BST</v>
          </cell>
          <cell r="E547" t="str">
            <v>EA</v>
          </cell>
          <cell r="F547">
            <v>2353400</v>
          </cell>
          <cell r="G547" t="str">
            <v>YAMADA</v>
          </cell>
        </row>
        <row r="548">
          <cell r="A548">
            <v>542</v>
          </cell>
          <cell r="B548" t="str">
            <v>SHM3315</v>
          </cell>
          <cell r="C548" t="str">
            <v>DIAPHRAGM PUMP TYPE316L EP</v>
          </cell>
          <cell r="D548" t="str">
            <v>NDP-40BST</v>
          </cell>
          <cell r="E548" t="str">
            <v>EA</v>
          </cell>
          <cell r="F548">
            <v>2675000</v>
          </cell>
          <cell r="G548" t="str">
            <v>YAMADA</v>
          </cell>
        </row>
        <row r="549">
          <cell r="A549">
            <v>543</v>
          </cell>
          <cell r="B549" t="str">
            <v>SHM3611</v>
          </cell>
          <cell r="C549" t="str">
            <v>DIAPHRAGM PUMP PTFE</v>
          </cell>
          <cell r="D549" t="str">
            <v>DP-5F</v>
          </cell>
          <cell r="E549" t="str">
            <v>EA</v>
          </cell>
          <cell r="F549">
            <v>1148000</v>
          </cell>
          <cell r="G549" t="str">
            <v>YAMADA</v>
          </cell>
        </row>
        <row r="550">
          <cell r="A550">
            <v>544</v>
          </cell>
          <cell r="B550" t="str">
            <v>SHM3612</v>
          </cell>
          <cell r="C550" t="str">
            <v>DIAPHRAGM PUMP PTFE</v>
          </cell>
          <cell r="D550" t="str">
            <v>DP-10F</v>
          </cell>
          <cell r="E550" t="str">
            <v>EA</v>
          </cell>
          <cell r="F550">
            <v>2223000</v>
          </cell>
          <cell r="G550" t="str">
            <v>YAMADA</v>
          </cell>
        </row>
        <row r="551">
          <cell r="A551">
            <v>545</v>
          </cell>
          <cell r="B551" t="str">
            <v>SHM3613</v>
          </cell>
          <cell r="C551" t="str">
            <v>DIAPHRAGM PUMP PTFE</v>
          </cell>
          <cell r="D551" t="str">
            <v>DP-10FE</v>
          </cell>
          <cell r="E551" t="str">
            <v>EA</v>
          </cell>
          <cell r="F551">
            <v>2300000</v>
          </cell>
          <cell r="G551" t="str">
            <v>YAMADA</v>
          </cell>
        </row>
        <row r="552">
          <cell r="A552">
            <v>546</v>
          </cell>
          <cell r="B552" t="str">
            <v>SHM3614</v>
          </cell>
          <cell r="C552" t="str">
            <v>DIAPHRAGM PUMP PTFE</v>
          </cell>
          <cell r="D552" t="str">
            <v>DP-20F</v>
          </cell>
          <cell r="E552" t="str">
            <v>EA</v>
          </cell>
          <cell r="F552">
            <v>3590000</v>
          </cell>
          <cell r="G552" t="str">
            <v>YAMADA</v>
          </cell>
        </row>
        <row r="553">
          <cell r="A553">
            <v>547</v>
          </cell>
          <cell r="B553" t="str">
            <v>SHM3615</v>
          </cell>
          <cell r="C553" t="str">
            <v>DIAPHRAGM PUMP PTFE</v>
          </cell>
          <cell r="D553" t="str">
            <v>DP-20F (20A)</v>
          </cell>
          <cell r="E553" t="str">
            <v>EA</v>
          </cell>
          <cell r="F553">
            <v>3980000</v>
          </cell>
          <cell r="G553" t="str">
            <v>YAMADA</v>
          </cell>
        </row>
        <row r="554">
          <cell r="A554">
            <v>548</v>
          </cell>
          <cell r="B554" t="str">
            <v>SHM3616</v>
          </cell>
          <cell r="C554" t="str">
            <v>DIAPHRAGM PUMP PTFE</v>
          </cell>
          <cell r="D554" t="str">
            <v>DP-20FE</v>
          </cell>
          <cell r="E554" t="str">
            <v>EA</v>
          </cell>
          <cell r="F554">
            <v>3475000</v>
          </cell>
          <cell r="G554" t="str">
            <v>YAMADA</v>
          </cell>
        </row>
        <row r="555">
          <cell r="A555">
            <v>549</v>
          </cell>
          <cell r="B555" t="str">
            <v>SHM3618</v>
          </cell>
          <cell r="C555" t="str">
            <v>DIAPHRAGM PUMP PTFE</v>
          </cell>
          <cell r="D555" t="str">
            <v>DP-25F (25A)</v>
          </cell>
          <cell r="E555" t="str">
            <v>EA</v>
          </cell>
          <cell r="F555">
            <v>8599000</v>
          </cell>
          <cell r="G555" t="str">
            <v>YAMADA</v>
          </cell>
        </row>
        <row r="556">
          <cell r="A556">
            <v>550</v>
          </cell>
          <cell r="B556" t="str">
            <v>SHM3619</v>
          </cell>
          <cell r="C556" t="str">
            <v>DIAPHRAGM PUMP PTFE</v>
          </cell>
          <cell r="D556" t="str">
            <v>DP-25FE (25A)</v>
          </cell>
          <cell r="E556" t="str">
            <v>EA</v>
          </cell>
          <cell r="F556">
            <v>8245000</v>
          </cell>
          <cell r="G556" t="str">
            <v>YAMADA</v>
          </cell>
        </row>
        <row r="557">
          <cell r="A557">
            <v>551</v>
          </cell>
          <cell r="B557" t="str">
            <v>SHM3610</v>
          </cell>
          <cell r="C557" t="str">
            <v>DIAPHRAGM PUMP PTFE</v>
          </cell>
          <cell r="D557" t="str">
            <v>DP-38F (25A)</v>
          </cell>
          <cell r="E557" t="str">
            <v>EA</v>
          </cell>
          <cell r="F557">
            <v>9772000</v>
          </cell>
          <cell r="G557" t="str">
            <v>YAMADA</v>
          </cell>
        </row>
        <row r="558">
          <cell r="A558">
            <v>552</v>
          </cell>
          <cell r="B558" t="str">
            <v>SHM3621</v>
          </cell>
          <cell r="C558" t="str">
            <v>DAMPER PTFE</v>
          </cell>
          <cell r="D558" t="str">
            <v>AD-10TT</v>
          </cell>
          <cell r="E558" t="str">
            <v>EA</v>
          </cell>
          <cell r="F558">
            <v>1185000</v>
          </cell>
          <cell r="G558" t="str">
            <v>YAMADA</v>
          </cell>
        </row>
        <row r="559">
          <cell r="A559">
            <v>553</v>
          </cell>
          <cell r="B559" t="str">
            <v>SHM3622</v>
          </cell>
          <cell r="C559" t="str">
            <v>DAMPER PTFE</v>
          </cell>
          <cell r="D559" t="str">
            <v>AD-25TT</v>
          </cell>
          <cell r="E559" t="str">
            <v>EA</v>
          </cell>
          <cell r="F559">
            <v>2512000</v>
          </cell>
          <cell r="G559" t="str">
            <v>YAMADA</v>
          </cell>
        </row>
        <row r="560">
          <cell r="A560">
            <v>554</v>
          </cell>
          <cell r="B560" t="str">
            <v>SHM3623</v>
          </cell>
          <cell r="C560" t="str">
            <v>DAMPER PTFE</v>
          </cell>
          <cell r="D560" t="str">
            <v>AD-38TT</v>
          </cell>
          <cell r="E560" t="str">
            <v>EA</v>
          </cell>
          <cell r="F560">
            <v>4037000</v>
          </cell>
          <cell r="G560" t="str">
            <v>YAMADA</v>
          </cell>
        </row>
        <row r="561">
          <cell r="A561">
            <v>555</v>
          </cell>
          <cell r="B561" t="str">
            <v>SHM3121</v>
          </cell>
          <cell r="C561" t="str">
            <v>DAMPER TYPE316L BA</v>
          </cell>
          <cell r="D561" t="str">
            <v>AD-10ST</v>
          </cell>
          <cell r="E561" t="str">
            <v>EA</v>
          </cell>
          <cell r="F561">
            <v>852000</v>
          </cell>
          <cell r="G561" t="str">
            <v>YAMADA</v>
          </cell>
        </row>
        <row r="562">
          <cell r="A562">
            <v>556</v>
          </cell>
          <cell r="B562" t="str">
            <v>SHM3122</v>
          </cell>
          <cell r="C562" t="str">
            <v>DAMPER TYPE316L BA</v>
          </cell>
          <cell r="D562" t="str">
            <v>AD-25ST</v>
          </cell>
          <cell r="E562" t="str">
            <v>EA</v>
          </cell>
          <cell r="F562">
            <v>1078200</v>
          </cell>
          <cell r="G562" t="str">
            <v>YAMADA</v>
          </cell>
        </row>
        <row r="563">
          <cell r="A563">
            <v>557</v>
          </cell>
          <cell r="B563" t="str">
            <v>SHM3123</v>
          </cell>
          <cell r="C563" t="str">
            <v>DAMPER TYPE316L BA</v>
          </cell>
          <cell r="D563" t="str">
            <v>AD-38ST</v>
          </cell>
          <cell r="E563" t="str">
            <v>EA</v>
          </cell>
          <cell r="F563">
            <v>2491000</v>
          </cell>
          <cell r="G563" t="str">
            <v>YAMADA</v>
          </cell>
        </row>
        <row r="564">
          <cell r="A564">
            <v>558</v>
          </cell>
          <cell r="B564" t="str">
            <v>SHM3321</v>
          </cell>
          <cell r="C564" t="str">
            <v>DAMPER TYPE316L EP</v>
          </cell>
          <cell r="D564" t="str">
            <v>AD-10ST</v>
          </cell>
          <cell r="E564" t="str">
            <v>EA</v>
          </cell>
          <cell r="F564">
            <v>1094100</v>
          </cell>
          <cell r="G564" t="str">
            <v>YAMADA</v>
          </cell>
        </row>
        <row r="565">
          <cell r="A565">
            <v>559</v>
          </cell>
          <cell r="B565" t="str">
            <v>SHM3322</v>
          </cell>
          <cell r="C565" t="str">
            <v>DAMPER TYPE316L EP</v>
          </cell>
          <cell r="D565" t="str">
            <v>AD-25ST</v>
          </cell>
          <cell r="E565" t="str">
            <v>EA</v>
          </cell>
          <cell r="F565">
            <v>1479000</v>
          </cell>
          <cell r="G565" t="str">
            <v>YAMADA</v>
          </cell>
        </row>
        <row r="566">
          <cell r="A566">
            <v>560</v>
          </cell>
          <cell r="B566" t="str">
            <v>SHM3323</v>
          </cell>
          <cell r="C566" t="str">
            <v>DAMPER TYPE316L EP</v>
          </cell>
          <cell r="D566" t="str">
            <v>AD-38ST</v>
          </cell>
          <cell r="E566" t="str">
            <v>EA</v>
          </cell>
          <cell r="F566">
            <v>3285400</v>
          </cell>
          <cell r="G566" t="str">
            <v>YAMADA</v>
          </cell>
        </row>
        <row r="567">
          <cell r="A567">
            <v>561</v>
          </cell>
          <cell r="B567" t="str">
            <v>SHN3111</v>
          </cell>
          <cell r="C567" t="str">
            <v>MAGNETIC MOTOR DRIVE PUMP PFA</v>
          </cell>
          <cell r="D567" t="str">
            <v>MP-421</v>
          </cell>
          <cell r="E567" t="str">
            <v>EA</v>
          </cell>
          <cell r="F567">
            <v>0</v>
          </cell>
          <cell r="G567" t="str">
            <v>IWAKI</v>
          </cell>
        </row>
        <row r="568">
          <cell r="A568">
            <v>562</v>
          </cell>
          <cell r="B568" t="str">
            <v>SHN3121</v>
          </cell>
          <cell r="C568" t="str">
            <v>MAGNETIC MOTOR DRIVE PUMP PFA</v>
          </cell>
          <cell r="D568" t="str">
            <v>MET-04</v>
          </cell>
          <cell r="E568" t="str">
            <v>EA</v>
          </cell>
          <cell r="F568">
            <v>0</v>
          </cell>
          <cell r="G568" t="str">
            <v>IWAKI</v>
          </cell>
        </row>
        <row r="569">
          <cell r="A569">
            <v>563</v>
          </cell>
          <cell r="B569" t="str">
            <v>SHN3131</v>
          </cell>
          <cell r="C569" t="str">
            <v>MAGNETIC MOTOR DRIVE PUMP PFA</v>
          </cell>
          <cell r="D569" t="str">
            <v>MDF-L422KKVX-E</v>
          </cell>
          <cell r="E569" t="str">
            <v>EA</v>
          </cell>
          <cell r="F569">
            <v>0</v>
          </cell>
          <cell r="G569" t="str">
            <v>IWAKI</v>
          </cell>
        </row>
        <row r="570">
          <cell r="A570">
            <v>564</v>
          </cell>
          <cell r="B570" t="str">
            <v>SHN3132</v>
          </cell>
          <cell r="C570" t="str">
            <v>MAGNETIC MOTOR DRIVE PUMP PFA</v>
          </cell>
          <cell r="D570" t="str">
            <v>MDF-M2502EKKY-2</v>
          </cell>
          <cell r="E570" t="str">
            <v>EA</v>
          </cell>
          <cell r="F570">
            <v>0</v>
          </cell>
          <cell r="G570" t="str">
            <v>IWAKI</v>
          </cell>
        </row>
        <row r="571">
          <cell r="A571">
            <v>565</v>
          </cell>
          <cell r="B571" t="str">
            <v>SHN3121</v>
          </cell>
          <cell r="C571" t="str">
            <v>METERING PUMP PFA</v>
          </cell>
          <cell r="D571" t="str">
            <v>EH-C35FF-100PR9</v>
          </cell>
          <cell r="E571" t="str">
            <v>EA</v>
          </cell>
          <cell r="F571">
            <v>0</v>
          </cell>
          <cell r="G571" t="str">
            <v>IWAKI</v>
          </cell>
        </row>
        <row r="572">
          <cell r="A572">
            <v>566</v>
          </cell>
          <cell r="B572" t="str">
            <v>SHN3122</v>
          </cell>
          <cell r="C572" t="str">
            <v>METERING PUMP PFA</v>
          </cell>
          <cell r="D572" t="str">
            <v>EH-C35FF-220R12</v>
          </cell>
          <cell r="E572" t="str">
            <v>EA</v>
          </cell>
          <cell r="F572">
            <v>0</v>
          </cell>
          <cell r="G572" t="str">
            <v>IWAKI</v>
          </cell>
        </row>
        <row r="573">
          <cell r="A573">
            <v>567</v>
          </cell>
          <cell r="B573" t="str">
            <v>SHN3123</v>
          </cell>
          <cell r="C573" t="str">
            <v>METERING PUMP PFA</v>
          </cell>
          <cell r="D573" t="str">
            <v>EH-C35FF-230PR12</v>
          </cell>
          <cell r="E573" t="str">
            <v>EA</v>
          </cell>
          <cell r="F573">
            <v>0</v>
          </cell>
          <cell r="G573" t="str">
            <v>IWAKI</v>
          </cell>
        </row>
        <row r="574">
          <cell r="A574">
            <v>568</v>
          </cell>
          <cell r="B574" t="str">
            <v>SHN3124</v>
          </cell>
          <cell r="C574" t="str">
            <v>METERING PUMP PFA</v>
          </cell>
          <cell r="D574" t="str">
            <v>EX-45FF-100S27</v>
          </cell>
          <cell r="E574" t="str">
            <v>EA</v>
          </cell>
          <cell r="F574">
            <v>2200000</v>
          </cell>
          <cell r="G574" t="str">
            <v>IWAKI</v>
          </cell>
        </row>
        <row r="575">
          <cell r="A575">
            <v>569</v>
          </cell>
          <cell r="B575" t="str">
            <v>SHN3125</v>
          </cell>
          <cell r="C575" t="str">
            <v>BELLOWS PUMP PFA</v>
          </cell>
          <cell r="D575" t="str">
            <v>FF-20BT2</v>
          </cell>
          <cell r="E575" t="str">
            <v>EA</v>
          </cell>
          <cell r="F575">
            <v>2850000</v>
          </cell>
          <cell r="G575" t="str">
            <v>IWAKI</v>
          </cell>
        </row>
        <row r="576">
          <cell r="A576">
            <v>570</v>
          </cell>
          <cell r="B576" t="str">
            <v>SHO3000</v>
          </cell>
          <cell r="C576" t="str">
            <v xml:space="preserve">- </v>
          </cell>
          <cell r="D576" t="str">
            <v>-</v>
          </cell>
          <cell r="E576" t="str">
            <v>EA</v>
          </cell>
          <cell r="F576">
            <v>0</v>
          </cell>
          <cell r="G576" t="str">
            <v>SANWA</v>
          </cell>
        </row>
        <row r="577">
          <cell r="A577">
            <v>571</v>
          </cell>
          <cell r="B577" t="str">
            <v>SHO3111</v>
          </cell>
          <cell r="C577" t="str">
            <v>MAGNETIC MOTOR DRIVE PUMP TYPE316/SIC</v>
          </cell>
          <cell r="D577" t="str">
            <v>MPL4220LF</v>
          </cell>
          <cell r="E577" t="str">
            <v>EA</v>
          </cell>
          <cell r="F577">
            <v>6850000</v>
          </cell>
          <cell r="G577" t="str">
            <v>SANWA</v>
          </cell>
        </row>
        <row r="578">
          <cell r="A578">
            <v>572</v>
          </cell>
          <cell r="B578" t="str">
            <v>SHO3121</v>
          </cell>
          <cell r="C578" t="str">
            <v>MAGNETIC MOTOR DRIVE PUMP TYPE316/SIC</v>
          </cell>
          <cell r="D578" t="str">
            <v>MPCP-250-N25</v>
          </cell>
          <cell r="E578" t="str">
            <v>EA</v>
          </cell>
          <cell r="F578">
            <v>4450000</v>
          </cell>
          <cell r="G578" t="str">
            <v>SANWA</v>
          </cell>
        </row>
        <row r="579">
          <cell r="A579">
            <v>573</v>
          </cell>
          <cell r="B579" t="str">
            <v>SHP3000</v>
          </cell>
          <cell r="C579" t="str">
            <v xml:space="preserve">- </v>
          </cell>
          <cell r="D579" t="str">
            <v>-</v>
          </cell>
          <cell r="E579" t="str">
            <v>EA</v>
          </cell>
          <cell r="F579">
            <v>0</v>
          </cell>
          <cell r="G579" t="str">
            <v>SEIKOW</v>
          </cell>
        </row>
        <row r="580">
          <cell r="A580">
            <v>574</v>
          </cell>
          <cell r="B580" t="str">
            <v>SHP3111</v>
          </cell>
          <cell r="C580" t="str">
            <v>MAGNETIC MOTOR DRIVE PUMP PFA/SIC</v>
          </cell>
          <cell r="D580" t="str">
            <v>MET-0408-P05-FAZ</v>
          </cell>
          <cell r="E580" t="str">
            <v>EA</v>
          </cell>
          <cell r="F580">
            <v>4350000</v>
          </cell>
          <cell r="G580" t="str">
            <v>SEIKOW</v>
          </cell>
        </row>
        <row r="581">
          <cell r="A581">
            <v>575</v>
          </cell>
          <cell r="B581" t="str">
            <v>SHP3221</v>
          </cell>
          <cell r="C581" t="str">
            <v>MAGNETIC MOTOR DRIVE PUMP PVDF/AL-CELAMIC</v>
          </cell>
          <cell r="D581" t="str">
            <v>MES-0502-P02-PA</v>
          </cell>
          <cell r="E581" t="str">
            <v>EA</v>
          </cell>
          <cell r="F581">
            <v>5300000</v>
          </cell>
          <cell r="G581" t="str">
            <v>SEIKOW</v>
          </cell>
        </row>
        <row r="582">
          <cell r="A582">
            <v>576</v>
          </cell>
          <cell r="B582" t="str">
            <v>SHQ3000</v>
          </cell>
          <cell r="C582" t="str">
            <v xml:space="preserve">- </v>
          </cell>
          <cell r="D582" t="str">
            <v>-</v>
          </cell>
          <cell r="E582" t="str">
            <v>EA</v>
          </cell>
          <cell r="F582">
            <v>0</v>
          </cell>
          <cell r="G582" t="str">
            <v>PRPMINENT</v>
          </cell>
        </row>
        <row r="583">
          <cell r="A583">
            <v>577</v>
          </cell>
          <cell r="B583" t="str">
            <v>SHR141B</v>
          </cell>
          <cell r="C583" t="str">
            <v>NSB HOSE PFA/EPDM RUBBER</v>
          </cell>
          <cell r="D583" t="str">
            <v>50AX1000L</v>
          </cell>
          <cell r="E583" t="str">
            <v>EA</v>
          </cell>
          <cell r="F583">
            <v>8800000</v>
          </cell>
          <cell r="G583" t="str">
            <v>KM</v>
          </cell>
        </row>
        <row r="584">
          <cell r="A584">
            <v>578</v>
          </cell>
          <cell r="B584" t="str">
            <v>SHR221A</v>
          </cell>
          <cell r="C584" t="str">
            <v>EXPANSION JOINT PTFE BELLOWS</v>
          </cell>
          <cell r="D584" t="str">
            <v>50A</v>
          </cell>
          <cell r="E584" t="str">
            <v>EA</v>
          </cell>
          <cell r="F584">
            <v>300000</v>
          </cell>
          <cell r="G584" t="str">
            <v>KM</v>
          </cell>
        </row>
        <row r="585">
          <cell r="A585">
            <v>579</v>
          </cell>
          <cell r="B585" t="str">
            <v>SHR4111</v>
          </cell>
          <cell r="C585" t="str">
            <v>TANK CS+APV</v>
          </cell>
          <cell r="D585" t="str">
            <v>8㎥</v>
          </cell>
          <cell r="E585" t="str">
            <v>식</v>
          </cell>
          <cell r="F585">
            <v>0</v>
          </cell>
          <cell r="G585" t="str">
            <v>KM</v>
          </cell>
        </row>
        <row r="586">
          <cell r="A586">
            <v>580</v>
          </cell>
          <cell r="B586" t="str">
            <v>SHR4112</v>
          </cell>
          <cell r="C586" t="str">
            <v>TANK CS+APV</v>
          </cell>
          <cell r="D586" t="str">
            <v>4㎥</v>
          </cell>
          <cell r="E586" t="str">
            <v>식</v>
          </cell>
          <cell r="F586">
            <v>0</v>
          </cell>
          <cell r="G586" t="str">
            <v>KM</v>
          </cell>
        </row>
        <row r="587">
          <cell r="A587">
            <v>581</v>
          </cell>
          <cell r="B587" t="str">
            <v>SHR4113</v>
          </cell>
          <cell r="C587" t="str">
            <v>TANK CS+APV</v>
          </cell>
          <cell r="D587" t="str">
            <v>3㎥</v>
          </cell>
          <cell r="E587" t="str">
            <v>식</v>
          </cell>
          <cell r="F587">
            <v>0</v>
          </cell>
          <cell r="G587" t="str">
            <v>KM</v>
          </cell>
        </row>
        <row r="588">
          <cell r="A588">
            <v>582</v>
          </cell>
          <cell r="B588" t="str">
            <v>SHR4114</v>
          </cell>
          <cell r="C588" t="str">
            <v>TANK CS+APV</v>
          </cell>
          <cell r="D588" t="str">
            <v>2㎥</v>
          </cell>
          <cell r="E588" t="str">
            <v>식</v>
          </cell>
          <cell r="F588">
            <v>0</v>
          </cell>
          <cell r="G588" t="str">
            <v>KM</v>
          </cell>
        </row>
        <row r="589">
          <cell r="A589">
            <v>583</v>
          </cell>
          <cell r="B589" t="str">
            <v>SHR4115</v>
          </cell>
          <cell r="C589" t="str">
            <v>TANK CS+APV</v>
          </cell>
          <cell r="D589" t="str">
            <v>22㎥</v>
          </cell>
          <cell r="E589" t="str">
            <v>식</v>
          </cell>
          <cell r="F589">
            <v>0</v>
          </cell>
          <cell r="G589" t="str">
            <v>KM</v>
          </cell>
        </row>
        <row r="590">
          <cell r="A590">
            <v>584</v>
          </cell>
          <cell r="B590" t="str">
            <v>SHR4116</v>
          </cell>
          <cell r="C590" t="str">
            <v>TANK CS+APV</v>
          </cell>
          <cell r="D590" t="str">
            <v>1㎥</v>
          </cell>
          <cell r="E590" t="str">
            <v>식</v>
          </cell>
          <cell r="F590">
            <v>0</v>
          </cell>
          <cell r="G590" t="str">
            <v>KM</v>
          </cell>
        </row>
        <row r="591">
          <cell r="A591">
            <v>585</v>
          </cell>
          <cell r="B591" t="str">
            <v>SHR4117</v>
          </cell>
          <cell r="C591" t="str">
            <v>TANK CS+APV</v>
          </cell>
          <cell r="D591" t="str">
            <v>15㎥</v>
          </cell>
          <cell r="E591" t="str">
            <v>식</v>
          </cell>
          <cell r="F591">
            <v>0</v>
          </cell>
          <cell r="G591" t="str">
            <v>KM</v>
          </cell>
        </row>
        <row r="592">
          <cell r="A592">
            <v>586</v>
          </cell>
          <cell r="B592" t="str">
            <v>SHR4118</v>
          </cell>
          <cell r="C592" t="str">
            <v>TANK CS+APV</v>
          </cell>
          <cell r="D592" t="str">
            <v>10㎥</v>
          </cell>
          <cell r="E592" t="str">
            <v>식</v>
          </cell>
          <cell r="F592">
            <v>0</v>
          </cell>
          <cell r="G592" t="str">
            <v>KM</v>
          </cell>
        </row>
        <row r="593">
          <cell r="A593">
            <v>587</v>
          </cell>
          <cell r="B593" t="str">
            <v>SHR411E</v>
          </cell>
          <cell r="C593" t="str">
            <v>TANK CS+APV</v>
          </cell>
          <cell r="D593" t="str">
            <v>0.8㎥</v>
          </cell>
          <cell r="E593" t="str">
            <v>식</v>
          </cell>
          <cell r="F593">
            <v>0</v>
          </cell>
          <cell r="G593" t="str">
            <v>KM</v>
          </cell>
        </row>
        <row r="594">
          <cell r="A594">
            <v>588</v>
          </cell>
          <cell r="B594" t="str">
            <v>SHR4119</v>
          </cell>
          <cell r="C594" t="str">
            <v>TANK CS+APV</v>
          </cell>
          <cell r="D594" t="str">
            <v>0.7㎥</v>
          </cell>
          <cell r="E594" t="str">
            <v>식</v>
          </cell>
          <cell r="F594">
            <v>0</v>
          </cell>
          <cell r="G594" t="str">
            <v>KM</v>
          </cell>
        </row>
        <row r="595">
          <cell r="A595">
            <v>589</v>
          </cell>
          <cell r="B595" t="str">
            <v>SHR411A</v>
          </cell>
          <cell r="C595" t="str">
            <v>TANK CS+APV</v>
          </cell>
          <cell r="D595" t="str">
            <v>0.5㎥</v>
          </cell>
          <cell r="E595" t="str">
            <v>식</v>
          </cell>
          <cell r="F595">
            <v>0</v>
          </cell>
          <cell r="G595" t="str">
            <v>KM</v>
          </cell>
        </row>
        <row r="596">
          <cell r="A596">
            <v>590</v>
          </cell>
          <cell r="B596" t="str">
            <v>SHR411B</v>
          </cell>
          <cell r="C596" t="str">
            <v>TANK CS+APV</v>
          </cell>
          <cell r="D596" t="str">
            <v>0.3㎥</v>
          </cell>
          <cell r="E596" t="str">
            <v>식</v>
          </cell>
          <cell r="F596">
            <v>0</v>
          </cell>
          <cell r="G596" t="str">
            <v>KM</v>
          </cell>
        </row>
        <row r="597">
          <cell r="A597">
            <v>591</v>
          </cell>
          <cell r="B597" t="str">
            <v>SHR411C</v>
          </cell>
          <cell r="C597" t="str">
            <v>TANK CS+APV</v>
          </cell>
          <cell r="D597" t="str">
            <v>0.2㎥</v>
          </cell>
          <cell r="E597" t="str">
            <v>식</v>
          </cell>
          <cell r="F597">
            <v>0</v>
          </cell>
          <cell r="G597" t="str">
            <v>KM</v>
          </cell>
        </row>
        <row r="598">
          <cell r="A598">
            <v>592</v>
          </cell>
          <cell r="B598" t="str">
            <v>SHR411D</v>
          </cell>
          <cell r="C598" t="str">
            <v>TANK CS+APV</v>
          </cell>
          <cell r="D598" t="str">
            <v>0.1㎥</v>
          </cell>
          <cell r="E598" t="str">
            <v>식</v>
          </cell>
          <cell r="F598">
            <v>0</v>
          </cell>
          <cell r="G598" t="str">
            <v>KM</v>
          </cell>
        </row>
        <row r="599">
          <cell r="A599">
            <v>593</v>
          </cell>
          <cell r="B599" t="str">
            <v>SHR411a</v>
          </cell>
          <cell r="C599" t="str">
            <v>TANK 304+APV</v>
          </cell>
          <cell r="D599" t="str">
            <v>10㎥</v>
          </cell>
          <cell r="E599" t="str">
            <v>식</v>
          </cell>
          <cell r="F599">
            <v>0</v>
          </cell>
          <cell r="G599" t="str">
            <v>KM</v>
          </cell>
        </row>
        <row r="600">
          <cell r="A600">
            <v>594</v>
          </cell>
          <cell r="B600" t="str">
            <v>SHR411b</v>
          </cell>
          <cell r="C600" t="str">
            <v>TANK 304+APV</v>
          </cell>
          <cell r="D600" t="str">
            <v>0.7㎥</v>
          </cell>
          <cell r="E600" t="str">
            <v>식</v>
          </cell>
          <cell r="F600">
            <v>0</v>
          </cell>
          <cell r="G600" t="str">
            <v>KM</v>
          </cell>
        </row>
        <row r="601">
          <cell r="A601">
            <v>595</v>
          </cell>
          <cell r="B601" t="str">
            <v>SHR411c</v>
          </cell>
          <cell r="C601" t="str">
            <v>TANK 304+APV</v>
          </cell>
          <cell r="D601" t="str">
            <v>0.5㎥</v>
          </cell>
          <cell r="E601" t="str">
            <v>식</v>
          </cell>
          <cell r="F601">
            <v>0</v>
          </cell>
          <cell r="G601" t="str">
            <v>KM</v>
          </cell>
        </row>
        <row r="602">
          <cell r="A602">
            <v>596</v>
          </cell>
          <cell r="B602" t="str">
            <v>SHR411d</v>
          </cell>
          <cell r="C602" t="str">
            <v>TANK 304+APV</v>
          </cell>
          <cell r="D602" t="str">
            <v>0.4㎥</v>
          </cell>
          <cell r="E602" t="str">
            <v>식</v>
          </cell>
          <cell r="F602">
            <v>0</v>
          </cell>
          <cell r="G602" t="str">
            <v>KM</v>
          </cell>
        </row>
        <row r="603">
          <cell r="A603">
            <v>597</v>
          </cell>
          <cell r="B603" t="str">
            <v>SHR411e</v>
          </cell>
          <cell r="C603" t="str">
            <v>TANK 304+APV</v>
          </cell>
          <cell r="D603" t="str">
            <v>0.3㎥</v>
          </cell>
          <cell r="E603" t="str">
            <v>식</v>
          </cell>
          <cell r="F603">
            <v>0</v>
          </cell>
          <cell r="G603" t="str">
            <v>KM</v>
          </cell>
        </row>
        <row r="604">
          <cell r="A604">
            <v>598</v>
          </cell>
          <cell r="B604" t="str">
            <v>SHR411f</v>
          </cell>
          <cell r="C604" t="str">
            <v>TANK 304+APV</v>
          </cell>
          <cell r="D604" t="str">
            <v>0.2㎥</v>
          </cell>
          <cell r="E604" t="str">
            <v>식</v>
          </cell>
          <cell r="F604">
            <v>0</v>
          </cell>
          <cell r="G604" t="str">
            <v>KM</v>
          </cell>
        </row>
        <row r="605">
          <cell r="A605">
            <v>599</v>
          </cell>
          <cell r="B605" t="str">
            <v>SHR411g</v>
          </cell>
          <cell r="C605" t="str">
            <v>TANK 304+APV</v>
          </cell>
          <cell r="D605" t="str">
            <v>0.1㎥</v>
          </cell>
          <cell r="E605" t="str">
            <v>식</v>
          </cell>
          <cell r="F605">
            <v>0</v>
          </cell>
          <cell r="G605" t="str">
            <v>KM</v>
          </cell>
        </row>
        <row r="606">
          <cell r="A606">
            <v>600</v>
          </cell>
          <cell r="B606" t="str">
            <v>SHR4211</v>
          </cell>
          <cell r="C606" t="str">
            <v>TANK TYPE316L EP</v>
          </cell>
          <cell r="D606" t="str">
            <v>8㎥</v>
          </cell>
          <cell r="E606" t="str">
            <v>식</v>
          </cell>
          <cell r="F606">
            <v>0</v>
          </cell>
          <cell r="G606" t="str">
            <v>KM</v>
          </cell>
        </row>
        <row r="607">
          <cell r="A607">
            <v>601</v>
          </cell>
          <cell r="B607" t="str">
            <v>SHR4212</v>
          </cell>
          <cell r="C607" t="str">
            <v>TANK TYPE316L EP</v>
          </cell>
          <cell r="D607" t="str">
            <v>4㎥</v>
          </cell>
          <cell r="E607" t="str">
            <v>식</v>
          </cell>
          <cell r="F607">
            <v>0</v>
          </cell>
          <cell r="G607" t="str">
            <v>KM</v>
          </cell>
        </row>
        <row r="608">
          <cell r="A608">
            <v>602</v>
          </cell>
          <cell r="B608" t="str">
            <v>SHR4213</v>
          </cell>
          <cell r="C608" t="str">
            <v>TANK TYPE316L EP</v>
          </cell>
          <cell r="D608" t="str">
            <v>3㎥</v>
          </cell>
          <cell r="E608" t="str">
            <v>식</v>
          </cell>
          <cell r="F608">
            <v>0</v>
          </cell>
          <cell r="G608" t="str">
            <v>KM</v>
          </cell>
        </row>
        <row r="609">
          <cell r="A609">
            <v>603</v>
          </cell>
          <cell r="B609" t="str">
            <v>SHR4214</v>
          </cell>
          <cell r="C609" t="str">
            <v>TANK TYPE316L EP</v>
          </cell>
          <cell r="D609" t="str">
            <v>2㎥</v>
          </cell>
          <cell r="E609" t="str">
            <v>식</v>
          </cell>
          <cell r="F609">
            <v>0</v>
          </cell>
          <cell r="G609" t="str">
            <v>KM</v>
          </cell>
        </row>
        <row r="610">
          <cell r="A610">
            <v>604</v>
          </cell>
          <cell r="B610" t="str">
            <v>SHR4215</v>
          </cell>
          <cell r="C610" t="str">
            <v>TANK TYPE316L EP</v>
          </cell>
          <cell r="D610" t="str">
            <v>22㎥</v>
          </cell>
          <cell r="E610" t="str">
            <v>식</v>
          </cell>
          <cell r="F610">
            <v>0</v>
          </cell>
          <cell r="G610" t="str">
            <v>KM</v>
          </cell>
        </row>
        <row r="611">
          <cell r="A611">
            <v>605</v>
          </cell>
          <cell r="B611" t="str">
            <v>SHR4216</v>
          </cell>
          <cell r="C611" t="str">
            <v>TANK TYPE316L EP</v>
          </cell>
          <cell r="D611" t="str">
            <v>1㎥</v>
          </cell>
          <cell r="E611" t="str">
            <v>식</v>
          </cell>
          <cell r="F611">
            <v>0</v>
          </cell>
          <cell r="G611" t="str">
            <v>KM</v>
          </cell>
        </row>
        <row r="612">
          <cell r="A612">
            <v>606</v>
          </cell>
          <cell r="B612" t="str">
            <v>SHR4217</v>
          </cell>
          <cell r="C612" t="str">
            <v>TANK TYPE316L EP</v>
          </cell>
          <cell r="D612" t="str">
            <v>15㎥</v>
          </cell>
          <cell r="E612" t="str">
            <v>식</v>
          </cell>
          <cell r="F612">
            <v>0</v>
          </cell>
          <cell r="G612" t="str">
            <v>KM</v>
          </cell>
        </row>
        <row r="613">
          <cell r="A613">
            <v>607</v>
          </cell>
          <cell r="B613" t="str">
            <v>SHR4218</v>
          </cell>
          <cell r="C613" t="str">
            <v>TANK TYPE316L EP</v>
          </cell>
          <cell r="D613" t="str">
            <v>10㎥</v>
          </cell>
          <cell r="E613" t="str">
            <v>식</v>
          </cell>
          <cell r="F613">
            <v>0</v>
          </cell>
          <cell r="G613" t="str">
            <v>KM</v>
          </cell>
        </row>
        <row r="614">
          <cell r="A614">
            <v>608</v>
          </cell>
          <cell r="B614" t="str">
            <v>SHR4219</v>
          </cell>
          <cell r="C614" t="str">
            <v>TANK TYPE316L EP</v>
          </cell>
          <cell r="D614" t="str">
            <v>0.7㎥</v>
          </cell>
          <cell r="E614" t="str">
            <v>식</v>
          </cell>
          <cell r="F614">
            <v>0</v>
          </cell>
          <cell r="G614" t="str">
            <v>KM</v>
          </cell>
        </row>
        <row r="615">
          <cell r="A615">
            <v>609</v>
          </cell>
          <cell r="B615" t="str">
            <v>SHR421A</v>
          </cell>
          <cell r="C615" t="str">
            <v>TANK TYPE316L EP</v>
          </cell>
          <cell r="D615" t="str">
            <v>0.5㎥</v>
          </cell>
          <cell r="E615" t="str">
            <v>식</v>
          </cell>
          <cell r="F615">
            <v>0</v>
          </cell>
          <cell r="G615" t="str">
            <v>KM</v>
          </cell>
        </row>
        <row r="616">
          <cell r="A616">
            <v>610</v>
          </cell>
          <cell r="B616" t="str">
            <v>SHR421B</v>
          </cell>
          <cell r="C616" t="str">
            <v>TANK TYPE316L EP</v>
          </cell>
          <cell r="D616" t="str">
            <v>0.3㎥</v>
          </cell>
          <cell r="E616" t="str">
            <v>식</v>
          </cell>
          <cell r="F616">
            <v>0</v>
          </cell>
          <cell r="G616" t="str">
            <v>KM</v>
          </cell>
        </row>
        <row r="617">
          <cell r="A617">
            <v>611</v>
          </cell>
          <cell r="B617" t="str">
            <v>SHR431A</v>
          </cell>
          <cell r="C617" t="str">
            <v>TANK CS+PTFE</v>
          </cell>
          <cell r="D617" t="str">
            <v>0.2㎥</v>
          </cell>
          <cell r="E617" t="str">
            <v>식</v>
          </cell>
          <cell r="F617">
            <v>0</v>
          </cell>
          <cell r="G617" t="str">
            <v>KM</v>
          </cell>
        </row>
        <row r="618">
          <cell r="A618">
            <v>612</v>
          </cell>
          <cell r="B618" t="str">
            <v>SHR432B</v>
          </cell>
          <cell r="C618" t="str">
            <v>TANK CS+PTFE</v>
          </cell>
          <cell r="D618" t="str">
            <v>0.1㎥</v>
          </cell>
          <cell r="E618" t="str">
            <v>EA</v>
          </cell>
          <cell r="F618">
            <v>13250000</v>
          </cell>
          <cell r="G618" t="str">
            <v>KM</v>
          </cell>
        </row>
        <row r="619">
          <cell r="A619">
            <v>613</v>
          </cell>
          <cell r="B619" t="str">
            <v>SHR4335</v>
          </cell>
          <cell r="C619" t="str">
            <v>TANK ( HEAT EXCHANGER ) CS+PTFE</v>
          </cell>
          <cell r="D619" t="str">
            <v>25㎥</v>
          </cell>
          <cell r="E619" t="str">
            <v>EA</v>
          </cell>
          <cell r="F619">
            <v>174000000</v>
          </cell>
          <cell r="G619" t="str">
            <v>KM</v>
          </cell>
        </row>
        <row r="620">
          <cell r="A620">
            <v>614</v>
          </cell>
          <cell r="B620" t="str">
            <v>SHR4331</v>
          </cell>
          <cell r="C620" t="str">
            <v>TANK ( HEAT EXCHANGER ) CS+PTFE</v>
          </cell>
          <cell r="D620" t="str">
            <v>8㎥</v>
          </cell>
          <cell r="E620" t="str">
            <v>EA</v>
          </cell>
          <cell r="F620">
            <v>66200000</v>
          </cell>
          <cell r="G620" t="str">
            <v>KM</v>
          </cell>
        </row>
        <row r="621">
          <cell r="A621">
            <v>615</v>
          </cell>
          <cell r="B621" t="str">
            <v>SHR4333</v>
          </cell>
          <cell r="C621" t="str">
            <v>TANK ( HEAT EXCHANGER ) CS+PTFE</v>
          </cell>
          <cell r="D621" t="str">
            <v>3㎥</v>
          </cell>
          <cell r="E621" t="str">
            <v>EA</v>
          </cell>
          <cell r="F621">
            <v>46000000</v>
          </cell>
          <cell r="G621" t="str">
            <v>KM</v>
          </cell>
        </row>
        <row r="622">
          <cell r="A622">
            <v>616</v>
          </cell>
          <cell r="B622" t="str">
            <v>SHR4421</v>
          </cell>
          <cell r="C622" t="str">
            <v>TANK (RECTANGLE) TYPE316L</v>
          </cell>
          <cell r="D622" t="str">
            <v>7㎥</v>
          </cell>
          <cell r="E622" t="str">
            <v>식</v>
          </cell>
          <cell r="F622">
            <v>0</v>
          </cell>
          <cell r="G622" t="str">
            <v>KM</v>
          </cell>
        </row>
        <row r="623">
          <cell r="A623">
            <v>617</v>
          </cell>
          <cell r="B623" t="str">
            <v>SHR4422</v>
          </cell>
          <cell r="C623" t="str">
            <v>TANK (RECTANGLE) TYPE316L</v>
          </cell>
          <cell r="D623" t="str">
            <v>5㎥</v>
          </cell>
          <cell r="E623" t="str">
            <v>식</v>
          </cell>
          <cell r="F623">
            <v>0</v>
          </cell>
          <cell r="G623" t="str">
            <v>KM</v>
          </cell>
        </row>
        <row r="624">
          <cell r="A624">
            <v>618</v>
          </cell>
          <cell r="B624" t="str">
            <v>SHR4423</v>
          </cell>
          <cell r="C624" t="str">
            <v>TANK (RECTANGLE) TYPE316L</v>
          </cell>
          <cell r="D624" t="str">
            <v>3㎥</v>
          </cell>
          <cell r="E624" t="str">
            <v>식</v>
          </cell>
          <cell r="F624">
            <v>0</v>
          </cell>
          <cell r="G624" t="str">
            <v>KM</v>
          </cell>
        </row>
        <row r="625">
          <cell r="A625">
            <v>619</v>
          </cell>
          <cell r="B625" t="str">
            <v>SHR4427</v>
          </cell>
          <cell r="C625" t="str">
            <v>TANK (RECTANGLE) TYPE316L</v>
          </cell>
          <cell r="D625" t="str">
            <v>16㎥</v>
          </cell>
          <cell r="E625" t="str">
            <v>식</v>
          </cell>
          <cell r="F625">
            <v>0</v>
          </cell>
          <cell r="G625" t="str">
            <v>KM</v>
          </cell>
        </row>
        <row r="626">
          <cell r="A626">
            <v>620</v>
          </cell>
          <cell r="B626" t="str">
            <v>SHR4527</v>
          </cell>
          <cell r="C626" t="str">
            <v>TANK (RECTANGLE) TYPE304</v>
          </cell>
          <cell r="D626" t="str">
            <v>16㎥</v>
          </cell>
          <cell r="E626" t="str">
            <v>EA</v>
          </cell>
          <cell r="F626">
            <v>20800000</v>
          </cell>
          <cell r="G626" t="str">
            <v>KM</v>
          </cell>
        </row>
        <row r="627">
          <cell r="A627">
            <v>621</v>
          </cell>
          <cell r="B627" t="str">
            <v>SHR4521</v>
          </cell>
          <cell r="C627" t="str">
            <v>TANK (RECTANGLE) TYPE304</v>
          </cell>
          <cell r="D627" t="str">
            <v>7㎥</v>
          </cell>
          <cell r="E627" t="str">
            <v>EA</v>
          </cell>
          <cell r="F627">
            <v>14600000</v>
          </cell>
          <cell r="G627" t="str">
            <v>KM</v>
          </cell>
        </row>
        <row r="628">
          <cell r="A628">
            <v>622</v>
          </cell>
          <cell r="B628" t="str">
            <v>SHR4522</v>
          </cell>
          <cell r="C628" t="str">
            <v>TANK (RECTANGLE) TYPE304</v>
          </cell>
          <cell r="D628" t="str">
            <v>5㎥</v>
          </cell>
          <cell r="E628" t="str">
            <v>EA</v>
          </cell>
          <cell r="F628">
            <v>13000000</v>
          </cell>
          <cell r="G628" t="str">
            <v>KM</v>
          </cell>
        </row>
        <row r="629">
          <cell r="A629">
            <v>623</v>
          </cell>
          <cell r="B629" t="str">
            <v>SHR4523</v>
          </cell>
          <cell r="C629" t="str">
            <v>TANK (RECTANGLE) TYPE304</v>
          </cell>
          <cell r="D629" t="str">
            <v>3㎥</v>
          </cell>
          <cell r="E629" t="str">
            <v>EA</v>
          </cell>
          <cell r="F629">
            <v>12000000</v>
          </cell>
          <cell r="G629" t="str">
            <v>KM</v>
          </cell>
        </row>
        <row r="630">
          <cell r="A630">
            <v>624</v>
          </cell>
          <cell r="B630" t="str">
            <v>SHS4111</v>
          </cell>
          <cell r="C630" t="str">
            <v>TANK CS+APV</v>
          </cell>
          <cell r="D630" t="str">
            <v>8㎥</v>
          </cell>
          <cell r="E630" t="str">
            <v>식</v>
          </cell>
          <cell r="F630">
            <v>0</v>
          </cell>
          <cell r="G630" t="str">
            <v>JEIL</v>
          </cell>
        </row>
        <row r="631">
          <cell r="A631">
            <v>625</v>
          </cell>
          <cell r="B631" t="str">
            <v>SHS4112</v>
          </cell>
          <cell r="C631" t="str">
            <v>TANK CS+APV</v>
          </cell>
          <cell r="D631" t="str">
            <v>4㎥</v>
          </cell>
          <cell r="E631" t="str">
            <v>식</v>
          </cell>
          <cell r="F631">
            <v>0</v>
          </cell>
          <cell r="G631" t="str">
            <v>JEIL</v>
          </cell>
        </row>
        <row r="632">
          <cell r="A632">
            <v>626</v>
          </cell>
          <cell r="B632" t="str">
            <v>SHS4113</v>
          </cell>
          <cell r="C632" t="str">
            <v>TANK CS+APV</v>
          </cell>
          <cell r="D632" t="str">
            <v>3㎥</v>
          </cell>
          <cell r="E632" t="str">
            <v>식</v>
          </cell>
          <cell r="F632">
            <v>0</v>
          </cell>
          <cell r="G632" t="str">
            <v>JEIL</v>
          </cell>
        </row>
        <row r="633">
          <cell r="A633">
            <v>627</v>
          </cell>
          <cell r="B633" t="str">
            <v>SHS4114</v>
          </cell>
          <cell r="C633" t="str">
            <v>TANK CS+APV</v>
          </cell>
          <cell r="D633" t="str">
            <v>2㎥</v>
          </cell>
          <cell r="E633" t="str">
            <v>식</v>
          </cell>
          <cell r="F633">
            <v>0</v>
          </cell>
          <cell r="G633" t="str">
            <v>JEIL</v>
          </cell>
        </row>
        <row r="634">
          <cell r="A634">
            <v>628</v>
          </cell>
          <cell r="B634" t="str">
            <v>SHS4115</v>
          </cell>
          <cell r="C634" t="str">
            <v>TANK CS+APV</v>
          </cell>
          <cell r="D634" t="str">
            <v>22㎥</v>
          </cell>
          <cell r="E634" t="str">
            <v>식</v>
          </cell>
          <cell r="F634">
            <v>0</v>
          </cell>
          <cell r="G634" t="str">
            <v>JEIL</v>
          </cell>
        </row>
        <row r="635">
          <cell r="A635">
            <v>629</v>
          </cell>
          <cell r="B635" t="str">
            <v>SHS4116</v>
          </cell>
          <cell r="C635" t="str">
            <v>TANK CS+APV</v>
          </cell>
          <cell r="D635" t="str">
            <v>1㎥</v>
          </cell>
          <cell r="E635" t="str">
            <v>식</v>
          </cell>
          <cell r="F635">
            <v>0</v>
          </cell>
          <cell r="G635" t="str">
            <v>JEIL</v>
          </cell>
        </row>
        <row r="636">
          <cell r="A636">
            <v>630</v>
          </cell>
          <cell r="B636" t="str">
            <v>SHS4117</v>
          </cell>
          <cell r="C636" t="str">
            <v>TANK CS+APV</v>
          </cell>
          <cell r="D636" t="str">
            <v>15㎥</v>
          </cell>
          <cell r="E636" t="str">
            <v>식</v>
          </cell>
          <cell r="F636">
            <v>0</v>
          </cell>
          <cell r="G636" t="str">
            <v>JEIL</v>
          </cell>
        </row>
        <row r="637">
          <cell r="A637">
            <v>631</v>
          </cell>
          <cell r="B637" t="str">
            <v>SHS4118</v>
          </cell>
          <cell r="C637" t="str">
            <v>TANK CS+APV</v>
          </cell>
          <cell r="D637" t="str">
            <v>10㎥</v>
          </cell>
          <cell r="E637" t="str">
            <v>식</v>
          </cell>
          <cell r="F637">
            <v>0</v>
          </cell>
          <cell r="G637" t="str">
            <v>JEIL</v>
          </cell>
        </row>
        <row r="638">
          <cell r="A638">
            <v>632</v>
          </cell>
          <cell r="B638" t="str">
            <v>SHS411A</v>
          </cell>
          <cell r="C638" t="str">
            <v>TANK CS+APV</v>
          </cell>
          <cell r="D638" t="str">
            <v>0.8㎥</v>
          </cell>
          <cell r="E638" t="str">
            <v>식</v>
          </cell>
          <cell r="F638">
            <v>0</v>
          </cell>
          <cell r="G638" t="str">
            <v>JEIL</v>
          </cell>
        </row>
        <row r="639">
          <cell r="A639">
            <v>633</v>
          </cell>
          <cell r="B639" t="str">
            <v>SHS411B</v>
          </cell>
          <cell r="C639" t="str">
            <v>TANK CS+APV</v>
          </cell>
          <cell r="D639" t="str">
            <v>0.7㎥</v>
          </cell>
          <cell r="E639" t="str">
            <v>식</v>
          </cell>
          <cell r="F639">
            <v>0</v>
          </cell>
          <cell r="G639" t="str">
            <v>JEIL</v>
          </cell>
        </row>
        <row r="640">
          <cell r="A640">
            <v>634</v>
          </cell>
          <cell r="B640" t="str">
            <v>SHS411C</v>
          </cell>
          <cell r="C640" t="str">
            <v>TANK CS+APV</v>
          </cell>
          <cell r="D640" t="str">
            <v>0.5㎥</v>
          </cell>
          <cell r="E640" t="str">
            <v>식</v>
          </cell>
          <cell r="F640">
            <v>0</v>
          </cell>
          <cell r="G640" t="str">
            <v>JEIL</v>
          </cell>
        </row>
        <row r="641">
          <cell r="A641">
            <v>635</v>
          </cell>
          <cell r="B641" t="str">
            <v>SHS411D</v>
          </cell>
          <cell r="C641" t="str">
            <v>TANK CS+APV</v>
          </cell>
          <cell r="D641" t="str">
            <v>0.3㎥</v>
          </cell>
          <cell r="E641" t="str">
            <v>식</v>
          </cell>
          <cell r="F641">
            <v>0</v>
          </cell>
          <cell r="G641" t="str">
            <v>JEIL</v>
          </cell>
        </row>
        <row r="642">
          <cell r="A642">
            <v>636</v>
          </cell>
          <cell r="B642" t="str">
            <v>SHS411E</v>
          </cell>
          <cell r="C642" t="str">
            <v>TANK CS+APV</v>
          </cell>
          <cell r="D642" t="str">
            <v>0.2㎥</v>
          </cell>
          <cell r="E642" t="str">
            <v>식</v>
          </cell>
          <cell r="F642">
            <v>0</v>
          </cell>
          <cell r="G642" t="str">
            <v>JEIL</v>
          </cell>
        </row>
        <row r="643">
          <cell r="A643">
            <v>637</v>
          </cell>
          <cell r="B643" t="str">
            <v>SHS4211</v>
          </cell>
          <cell r="C643" t="str">
            <v>TANK TYPE316L EP</v>
          </cell>
          <cell r="D643" t="str">
            <v>8㎥</v>
          </cell>
          <cell r="E643" t="str">
            <v>식</v>
          </cell>
          <cell r="F643">
            <v>0</v>
          </cell>
          <cell r="G643" t="str">
            <v>JEIL</v>
          </cell>
        </row>
        <row r="644">
          <cell r="A644">
            <v>638</v>
          </cell>
          <cell r="B644" t="str">
            <v>SHS4212</v>
          </cell>
          <cell r="C644" t="str">
            <v>TANK TYPE316L EP</v>
          </cell>
          <cell r="D644" t="str">
            <v>4㎥</v>
          </cell>
          <cell r="E644" t="str">
            <v>식</v>
          </cell>
          <cell r="F644">
            <v>0</v>
          </cell>
          <cell r="G644" t="str">
            <v>JEIL</v>
          </cell>
        </row>
        <row r="645">
          <cell r="A645">
            <v>639</v>
          </cell>
          <cell r="B645" t="str">
            <v>SHS4213</v>
          </cell>
          <cell r="C645" t="str">
            <v>TANK TYPE316L EP</v>
          </cell>
          <cell r="D645" t="str">
            <v>3㎥</v>
          </cell>
          <cell r="E645" t="str">
            <v>식</v>
          </cell>
          <cell r="F645">
            <v>0</v>
          </cell>
          <cell r="G645" t="str">
            <v>JEIL</v>
          </cell>
        </row>
        <row r="646">
          <cell r="A646">
            <v>640</v>
          </cell>
          <cell r="B646" t="str">
            <v>SHS4214</v>
          </cell>
          <cell r="C646" t="str">
            <v>TANK TYPE316L EP</v>
          </cell>
          <cell r="D646" t="str">
            <v>2㎥</v>
          </cell>
          <cell r="E646" t="str">
            <v>식</v>
          </cell>
          <cell r="F646">
            <v>0</v>
          </cell>
          <cell r="G646" t="str">
            <v>JEIL</v>
          </cell>
        </row>
        <row r="647">
          <cell r="A647">
            <v>641</v>
          </cell>
          <cell r="B647" t="str">
            <v>SHS4215</v>
          </cell>
          <cell r="C647" t="str">
            <v>TANK TYPE316L EP</v>
          </cell>
          <cell r="D647" t="str">
            <v>22㎥</v>
          </cell>
          <cell r="E647" t="str">
            <v>식</v>
          </cell>
          <cell r="F647">
            <v>0</v>
          </cell>
          <cell r="G647" t="str">
            <v>JEIL</v>
          </cell>
        </row>
        <row r="648">
          <cell r="A648">
            <v>642</v>
          </cell>
          <cell r="B648" t="str">
            <v>SHS4216</v>
          </cell>
          <cell r="C648" t="str">
            <v>TANK TYPE316L EP</v>
          </cell>
          <cell r="D648" t="str">
            <v>1㎥</v>
          </cell>
          <cell r="E648" t="str">
            <v>식</v>
          </cell>
          <cell r="F648">
            <v>0</v>
          </cell>
          <cell r="G648" t="str">
            <v>JEIL</v>
          </cell>
        </row>
        <row r="649">
          <cell r="A649">
            <v>643</v>
          </cell>
          <cell r="B649" t="str">
            <v>SHS4217</v>
          </cell>
          <cell r="C649" t="str">
            <v>TANK TYPE316L EP</v>
          </cell>
          <cell r="D649" t="str">
            <v>15㎥</v>
          </cell>
          <cell r="E649" t="str">
            <v>식</v>
          </cell>
          <cell r="F649">
            <v>0</v>
          </cell>
          <cell r="G649" t="str">
            <v>JEIL</v>
          </cell>
        </row>
        <row r="650">
          <cell r="A650">
            <v>644</v>
          </cell>
          <cell r="B650" t="str">
            <v>SHS4218</v>
          </cell>
          <cell r="C650" t="str">
            <v>TANK TYPE316L EP</v>
          </cell>
          <cell r="D650" t="str">
            <v>10㎥</v>
          </cell>
          <cell r="E650" t="str">
            <v>식</v>
          </cell>
          <cell r="F650">
            <v>0</v>
          </cell>
          <cell r="G650" t="str">
            <v>JEIL</v>
          </cell>
        </row>
        <row r="651">
          <cell r="A651">
            <v>645</v>
          </cell>
          <cell r="B651" t="str">
            <v>SHS421F</v>
          </cell>
          <cell r="C651" t="str">
            <v>TANK TYPE316L EP</v>
          </cell>
          <cell r="D651" t="str">
            <v>1.5㎥</v>
          </cell>
          <cell r="E651" t="str">
            <v>식</v>
          </cell>
          <cell r="F651">
            <v>0</v>
          </cell>
          <cell r="G651" t="str">
            <v>JEIL</v>
          </cell>
        </row>
        <row r="652">
          <cell r="A652">
            <v>646</v>
          </cell>
          <cell r="B652" t="str">
            <v>SHS421E</v>
          </cell>
          <cell r="C652" t="str">
            <v>TANK TYPE316L EP</v>
          </cell>
          <cell r="D652" t="str">
            <v>0.8㎥</v>
          </cell>
          <cell r="E652" t="str">
            <v>식</v>
          </cell>
          <cell r="F652">
            <v>0</v>
          </cell>
          <cell r="G652" t="str">
            <v>JEIL</v>
          </cell>
        </row>
        <row r="653">
          <cell r="A653">
            <v>647</v>
          </cell>
          <cell r="B653" t="str">
            <v>SHS4219</v>
          </cell>
          <cell r="C653" t="str">
            <v>TANK TYPE316L EP</v>
          </cell>
          <cell r="D653" t="str">
            <v>0.7㎥</v>
          </cell>
          <cell r="E653" t="str">
            <v>식</v>
          </cell>
          <cell r="F653">
            <v>0</v>
          </cell>
          <cell r="G653" t="str">
            <v>JEIL</v>
          </cell>
        </row>
        <row r="654">
          <cell r="A654">
            <v>648</v>
          </cell>
          <cell r="B654" t="str">
            <v>SHS421A</v>
          </cell>
          <cell r="C654" t="str">
            <v>TANK TYPE316L EP</v>
          </cell>
          <cell r="D654" t="str">
            <v>0.5㎥</v>
          </cell>
          <cell r="E654" t="str">
            <v>식</v>
          </cell>
          <cell r="F654">
            <v>0</v>
          </cell>
          <cell r="G654" t="str">
            <v>JEIL</v>
          </cell>
        </row>
        <row r="655">
          <cell r="A655">
            <v>649</v>
          </cell>
          <cell r="B655" t="str">
            <v>SHS421B</v>
          </cell>
          <cell r="C655" t="str">
            <v>TANK TYPE316L EP</v>
          </cell>
          <cell r="D655" t="str">
            <v>0.3㎥</v>
          </cell>
          <cell r="E655" t="str">
            <v>식</v>
          </cell>
          <cell r="F655">
            <v>0</v>
          </cell>
          <cell r="G655" t="str">
            <v>JEIL</v>
          </cell>
        </row>
        <row r="656">
          <cell r="A656">
            <v>650</v>
          </cell>
          <cell r="B656" t="str">
            <v>SHS421C</v>
          </cell>
          <cell r="C656" t="str">
            <v>TANK TYPE316L EP</v>
          </cell>
          <cell r="D656" t="str">
            <v>0.2㎥</v>
          </cell>
          <cell r="E656" t="str">
            <v>EA</v>
          </cell>
          <cell r="F656">
            <v>33500000</v>
          </cell>
          <cell r="G656" t="str">
            <v>JEIL</v>
          </cell>
        </row>
        <row r="657">
          <cell r="A657">
            <v>651</v>
          </cell>
          <cell r="B657" t="str">
            <v>SHS421D</v>
          </cell>
          <cell r="C657" t="str">
            <v>TANK TYPE316L EP</v>
          </cell>
          <cell r="D657" t="str">
            <v>0.1㎥</v>
          </cell>
          <cell r="E657" t="str">
            <v>EA</v>
          </cell>
          <cell r="F657">
            <v>14900000</v>
          </cell>
          <cell r="G657" t="str">
            <v>JEIL</v>
          </cell>
        </row>
        <row r="658">
          <cell r="A658">
            <v>652</v>
          </cell>
          <cell r="B658" t="str">
            <v>SHT441A</v>
          </cell>
          <cell r="C658" t="str">
            <v>TANK TYPE304+APV</v>
          </cell>
          <cell r="D658" t="str">
            <v>0.5㎥</v>
          </cell>
          <cell r="E658" t="str">
            <v>식</v>
          </cell>
          <cell r="F658">
            <v>0</v>
          </cell>
          <cell r="G658" t="str">
            <v>FLUORO TECH</v>
          </cell>
        </row>
        <row r="659">
          <cell r="A659">
            <v>653</v>
          </cell>
          <cell r="B659" t="str">
            <v>SHT421A</v>
          </cell>
          <cell r="C659" t="str">
            <v>TANK TYPE316L EP</v>
          </cell>
          <cell r="D659" t="str">
            <v>0.5㎥</v>
          </cell>
          <cell r="E659" t="str">
            <v>식</v>
          </cell>
          <cell r="F659">
            <v>0</v>
          </cell>
          <cell r="G659" t="str">
            <v>FLUORO TECH</v>
          </cell>
        </row>
        <row r="660">
          <cell r="A660">
            <v>654</v>
          </cell>
          <cell r="B660" t="str">
            <v>SHT421B</v>
          </cell>
          <cell r="C660" t="str">
            <v>TANK TYPE316L EP</v>
          </cell>
          <cell r="D660" t="str">
            <v>0.8㎥</v>
          </cell>
          <cell r="E660" t="str">
            <v>식</v>
          </cell>
          <cell r="F660">
            <v>0</v>
          </cell>
          <cell r="G660" t="str">
            <v>FLUORO TECH</v>
          </cell>
        </row>
        <row r="661">
          <cell r="A661">
            <v>655</v>
          </cell>
          <cell r="B661" t="str">
            <v>SHT421C</v>
          </cell>
          <cell r="C661" t="str">
            <v>TANK TYPE316L EP</v>
          </cell>
          <cell r="D661" t="str">
            <v>1.5㎥</v>
          </cell>
          <cell r="E661" t="str">
            <v>식</v>
          </cell>
          <cell r="F661">
            <v>0</v>
          </cell>
          <cell r="G661" t="str">
            <v>FLUORO TECH</v>
          </cell>
        </row>
        <row r="662">
          <cell r="A662">
            <v>656</v>
          </cell>
          <cell r="B662" t="str">
            <v>SHT421D</v>
          </cell>
          <cell r="C662" t="str">
            <v>TANK TYPE316L EP</v>
          </cell>
          <cell r="D662" t="str">
            <v>0.1㎥</v>
          </cell>
          <cell r="E662" t="str">
            <v>EA</v>
          </cell>
          <cell r="F662">
            <v>16000000</v>
          </cell>
          <cell r="G662" t="str">
            <v>FLUORO TECH</v>
          </cell>
        </row>
        <row r="663">
          <cell r="A663">
            <v>657</v>
          </cell>
          <cell r="B663" t="str">
            <v>SHT4213</v>
          </cell>
          <cell r="C663" t="str">
            <v>TANK TYPE316L EP</v>
          </cell>
          <cell r="D663" t="str">
            <v>20ℓ</v>
          </cell>
          <cell r="E663" t="str">
            <v>EA</v>
          </cell>
          <cell r="F663">
            <v>10000000</v>
          </cell>
          <cell r="G663" t="str">
            <v>FLUORO TECH</v>
          </cell>
        </row>
        <row r="664">
          <cell r="A664">
            <v>658</v>
          </cell>
          <cell r="B664" t="str">
            <v>SHT4210</v>
          </cell>
          <cell r="C664" t="str">
            <v>TANK TYPE316L EP</v>
          </cell>
          <cell r="D664" t="str">
            <v>50ℓ</v>
          </cell>
          <cell r="E664" t="str">
            <v>EA</v>
          </cell>
          <cell r="F664">
            <v>12000000</v>
          </cell>
          <cell r="G664" t="str">
            <v>FLUORO TECH</v>
          </cell>
        </row>
        <row r="665">
          <cell r="A665">
            <v>659</v>
          </cell>
          <cell r="B665" t="str">
            <v>SHU4000</v>
          </cell>
          <cell r="C665" t="str">
            <v>TANK PTFE</v>
          </cell>
          <cell r="D665" t="str">
            <v>50ℓ</v>
          </cell>
          <cell r="E665" t="str">
            <v>EA</v>
          </cell>
          <cell r="F665">
            <v>6500000</v>
          </cell>
          <cell r="G665" t="str">
            <v>WOOAM MATERIAL</v>
          </cell>
        </row>
        <row r="666">
          <cell r="A666">
            <v>660</v>
          </cell>
          <cell r="B666" t="str">
            <v>SHU4001</v>
          </cell>
          <cell r="C666" t="str">
            <v>TANK PTFE</v>
          </cell>
          <cell r="D666" t="str">
            <v>40ℓ</v>
          </cell>
          <cell r="E666" t="str">
            <v>EA</v>
          </cell>
          <cell r="F666">
            <v>5500000</v>
          </cell>
          <cell r="G666" t="str">
            <v>WOOAM MATERIAL</v>
          </cell>
        </row>
        <row r="667">
          <cell r="A667">
            <v>661</v>
          </cell>
          <cell r="B667" t="str">
            <v>SHU4002</v>
          </cell>
          <cell r="C667" t="str">
            <v>TANK PTFE</v>
          </cell>
          <cell r="D667" t="str">
            <v>30ℓ</v>
          </cell>
          <cell r="E667" t="str">
            <v>EA</v>
          </cell>
          <cell r="F667">
            <v>5400000</v>
          </cell>
          <cell r="G667" t="str">
            <v>WOOAM MATERIAL</v>
          </cell>
        </row>
        <row r="668">
          <cell r="A668">
            <v>662</v>
          </cell>
          <cell r="B668" t="str">
            <v>SHU4003</v>
          </cell>
          <cell r="C668" t="str">
            <v>TANK PTFE</v>
          </cell>
          <cell r="D668" t="str">
            <v>20ℓ</v>
          </cell>
          <cell r="E668" t="str">
            <v>EA</v>
          </cell>
          <cell r="F668">
            <v>5300000</v>
          </cell>
          <cell r="G668" t="str">
            <v>WOOAM MATERIAL</v>
          </cell>
        </row>
        <row r="669">
          <cell r="A669">
            <v>663</v>
          </cell>
          <cell r="B669" t="str">
            <v>SHU4004</v>
          </cell>
          <cell r="C669" t="str">
            <v>TANK PTFE</v>
          </cell>
          <cell r="D669" t="str">
            <v>10ℓ</v>
          </cell>
          <cell r="E669" t="str">
            <v>EA</v>
          </cell>
          <cell r="F669">
            <v>0</v>
          </cell>
          <cell r="G669" t="str">
            <v>WOOAM MATERIAL</v>
          </cell>
        </row>
        <row r="670">
          <cell r="A670">
            <v>664</v>
          </cell>
          <cell r="B670" t="str">
            <v>SHU4100</v>
          </cell>
          <cell r="C670" t="str">
            <v>TANK PP</v>
          </cell>
          <cell r="D670" t="str">
            <v>50ℓ</v>
          </cell>
          <cell r="E670" t="str">
            <v>EA</v>
          </cell>
          <cell r="F670">
            <v>0</v>
          </cell>
          <cell r="G670" t="str">
            <v>WOOAM MATERIAL</v>
          </cell>
        </row>
        <row r="671">
          <cell r="A671">
            <v>665</v>
          </cell>
          <cell r="B671" t="str">
            <v>SHV4000</v>
          </cell>
          <cell r="C671" t="str">
            <v>MIXING TANK (MOLDING) PTFE</v>
          </cell>
          <cell r="D671" t="str">
            <v>65ℓ</v>
          </cell>
          <cell r="E671" t="str">
            <v>EA</v>
          </cell>
          <cell r="F671">
            <v>0</v>
          </cell>
          <cell r="G671" t="str">
            <v>TAEYANG TECH</v>
          </cell>
        </row>
        <row r="672">
          <cell r="A672">
            <v>666</v>
          </cell>
          <cell r="B672" t="str">
            <v>SHV4001</v>
          </cell>
          <cell r="C672" t="str">
            <v>TANK (MOLDING) PTFE</v>
          </cell>
          <cell r="D672" t="str">
            <v>5ℓ</v>
          </cell>
          <cell r="E672" t="str">
            <v>EA</v>
          </cell>
          <cell r="F672">
            <v>0</v>
          </cell>
          <cell r="G672" t="str">
            <v>TAEYANG TECH</v>
          </cell>
        </row>
        <row r="673">
          <cell r="A673">
            <v>667</v>
          </cell>
          <cell r="B673" t="str">
            <v>SHV4002</v>
          </cell>
          <cell r="C673" t="str">
            <v>TANK (MOLDING) PTFE</v>
          </cell>
          <cell r="D673" t="str">
            <v>2ℓ</v>
          </cell>
          <cell r="E673" t="str">
            <v>EA</v>
          </cell>
          <cell r="F673">
            <v>0</v>
          </cell>
          <cell r="G673" t="str">
            <v>TAEYANG TECH</v>
          </cell>
        </row>
        <row r="674">
          <cell r="A674">
            <v>668</v>
          </cell>
          <cell r="B674" t="str">
            <v>SHU5004</v>
          </cell>
          <cell r="C674" t="str">
            <v>TANK PTFE</v>
          </cell>
          <cell r="D674" t="str">
            <v>10ℓ</v>
          </cell>
          <cell r="E674" t="str">
            <v>EA</v>
          </cell>
          <cell r="F674">
            <v>0</v>
          </cell>
          <cell r="G674" t="str">
            <v>WOOAM MATERIAL</v>
          </cell>
        </row>
        <row r="675">
          <cell r="A675">
            <v>669</v>
          </cell>
          <cell r="B675" t="str">
            <v>SHU5005</v>
          </cell>
          <cell r="C675" t="str">
            <v>TANK PTFE</v>
          </cell>
          <cell r="D675" t="str">
            <v>60ℓ</v>
          </cell>
          <cell r="E675" t="str">
            <v>EA</v>
          </cell>
          <cell r="F675">
            <v>7200000</v>
          </cell>
          <cell r="G675" t="str">
            <v>WOOAM MATERIAL</v>
          </cell>
        </row>
        <row r="676">
          <cell r="A676">
            <v>670</v>
          </cell>
          <cell r="B676" t="str">
            <v>SHU6001</v>
          </cell>
          <cell r="C676" t="str">
            <v>VESSEL PFA</v>
          </cell>
          <cell r="D676" t="str">
            <v>50ℓ</v>
          </cell>
          <cell r="E676" t="str">
            <v>EA</v>
          </cell>
          <cell r="F676">
            <v>0</v>
          </cell>
          <cell r="G676" t="str">
            <v>FLUOROWARE</v>
          </cell>
        </row>
        <row r="677">
          <cell r="A677">
            <v>671</v>
          </cell>
          <cell r="B677" t="str">
            <v>SHV6002</v>
          </cell>
          <cell r="C677" t="str">
            <v>VESSEL PFA</v>
          </cell>
          <cell r="D677" t="str">
            <v>30ℓ</v>
          </cell>
          <cell r="E677" t="str">
            <v>EA</v>
          </cell>
          <cell r="F677">
            <v>0</v>
          </cell>
          <cell r="G677" t="str">
            <v>FLUOROWARE</v>
          </cell>
        </row>
        <row r="678">
          <cell r="A678">
            <v>672</v>
          </cell>
          <cell r="B678" t="str">
            <v>SHV6003</v>
          </cell>
          <cell r="C678" t="str">
            <v>VESSEL PFA</v>
          </cell>
          <cell r="D678" t="str">
            <v>20ℓ</v>
          </cell>
          <cell r="E678" t="str">
            <v>EA</v>
          </cell>
          <cell r="F678">
            <v>7500000</v>
          </cell>
          <cell r="G678" t="str">
            <v>FLUOROWARE</v>
          </cell>
        </row>
        <row r="679">
          <cell r="A679">
            <v>673</v>
          </cell>
          <cell r="B679" t="str">
            <v>SHV6004</v>
          </cell>
          <cell r="C679" t="str">
            <v>VESSEL PFA</v>
          </cell>
          <cell r="D679" t="str">
            <v>10ℓ</v>
          </cell>
          <cell r="E679" t="str">
            <v>EA</v>
          </cell>
          <cell r="F679">
            <v>0</v>
          </cell>
          <cell r="G679" t="str">
            <v>FLUOROWARE</v>
          </cell>
        </row>
        <row r="680">
          <cell r="A680">
            <v>674</v>
          </cell>
          <cell r="B680" t="str">
            <v>SHW1211</v>
          </cell>
          <cell r="C680" t="str">
            <v>PVC UNIT BODY</v>
          </cell>
          <cell r="D680" t="str">
            <v>10t</v>
          </cell>
          <cell r="E680" t="str">
            <v>SET</v>
          </cell>
          <cell r="F680">
            <v>0</v>
          </cell>
          <cell r="G680" t="str">
            <v>STI</v>
          </cell>
        </row>
        <row r="681">
          <cell r="A681">
            <v>675</v>
          </cell>
          <cell r="B681" t="str">
            <v>SHW1221</v>
          </cell>
          <cell r="C681" t="str">
            <v>TYPE304 UNIT BODY</v>
          </cell>
          <cell r="D681" t="str">
            <v>-</v>
          </cell>
          <cell r="E681" t="str">
            <v>SET</v>
          </cell>
          <cell r="F681">
            <v>0</v>
          </cell>
          <cell r="G681" t="str">
            <v>STI</v>
          </cell>
        </row>
        <row r="682">
          <cell r="A682">
            <v>676</v>
          </cell>
          <cell r="B682" t="str">
            <v>SHW2311</v>
          </cell>
          <cell r="C682" t="str">
            <v>M BOLT/NUT TYPE304</v>
          </cell>
          <cell r="D682" t="str">
            <v>M16 55</v>
          </cell>
          <cell r="E682" t="str">
            <v>EA</v>
          </cell>
          <cell r="F682">
            <v>4800</v>
          </cell>
          <cell r="G682" t="str">
            <v>STI</v>
          </cell>
        </row>
        <row r="683">
          <cell r="A683">
            <v>677</v>
          </cell>
          <cell r="B683" t="str">
            <v>SHW2312</v>
          </cell>
          <cell r="C683" t="str">
            <v>M BOLT/NUT TYPE304</v>
          </cell>
          <cell r="D683" t="str">
            <v>M16 50</v>
          </cell>
          <cell r="E683" t="str">
            <v>EA</v>
          </cell>
          <cell r="F683">
            <v>4800</v>
          </cell>
          <cell r="G683" t="str">
            <v>STI</v>
          </cell>
        </row>
        <row r="684">
          <cell r="A684">
            <v>678</v>
          </cell>
          <cell r="B684" t="str">
            <v>SHW3311</v>
          </cell>
          <cell r="C684" t="str">
            <v xml:space="preserve">ODS GASKET ASBESTOS / TEFLON </v>
          </cell>
          <cell r="D684" t="str">
            <v>50A</v>
          </cell>
          <cell r="E684" t="str">
            <v>EA</v>
          </cell>
          <cell r="F684">
            <v>11400</v>
          </cell>
          <cell r="G684" t="str">
            <v>STI</v>
          </cell>
        </row>
        <row r="685">
          <cell r="A685">
            <v>679</v>
          </cell>
          <cell r="B685" t="str">
            <v>SHW3312</v>
          </cell>
          <cell r="C685" t="str">
            <v xml:space="preserve">ODS GASKET ASBESTOS / TEFLON </v>
          </cell>
          <cell r="D685" t="str">
            <v>40A</v>
          </cell>
          <cell r="E685" t="str">
            <v>EA</v>
          </cell>
          <cell r="F685">
            <v>0</v>
          </cell>
          <cell r="G685" t="str">
            <v>STI</v>
          </cell>
        </row>
        <row r="686">
          <cell r="A686">
            <v>680</v>
          </cell>
          <cell r="B686" t="str">
            <v>SHW3313</v>
          </cell>
          <cell r="C686" t="str">
            <v xml:space="preserve">ODS GASKET ASBESTOS / TEFLON </v>
          </cell>
          <cell r="D686" t="str">
            <v>25A</v>
          </cell>
          <cell r="E686" t="str">
            <v>EA</v>
          </cell>
          <cell r="F686">
            <v>7680</v>
          </cell>
          <cell r="G686" t="str">
            <v>STI</v>
          </cell>
        </row>
        <row r="687">
          <cell r="A687">
            <v>681</v>
          </cell>
          <cell r="B687" t="str">
            <v>SHW3314</v>
          </cell>
          <cell r="C687" t="str">
            <v xml:space="preserve">ODS GASKET ASBESTOS / TEFLON </v>
          </cell>
          <cell r="D687" t="str">
            <v>20A</v>
          </cell>
          <cell r="E687" t="str">
            <v>EA</v>
          </cell>
          <cell r="F687">
            <v>6240</v>
          </cell>
          <cell r="G687" t="str">
            <v>STI</v>
          </cell>
        </row>
        <row r="688">
          <cell r="A688">
            <v>682</v>
          </cell>
          <cell r="B688" t="str">
            <v>SHW5111</v>
          </cell>
          <cell r="C688" t="str">
            <v xml:space="preserve">WELDER </v>
          </cell>
          <cell r="D688" t="str">
            <v>-</v>
          </cell>
          <cell r="E688" t="str">
            <v>M/D</v>
          </cell>
          <cell r="F688">
            <v>88000</v>
          </cell>
          <cell r="G688" t="str">
            <v>STI</v>
          </cell>
        </row>
        <row r="689">
          <cell r="A689">
            <v>683</v>
          </cell>
          <cell r="B689" t="str">
            <v>SHW5112</v>
          </cell>
          <cell r="C689" t="str">
            <v xml:space="preserve">PLUMPER </v>
          </cell>
          <cell r="D689" t="str">
            <v>-</v>
          </cell>
          <cell r="E689" t="str">
            <v>M/D</v>
          </cell>
          <cell r="F689">
            <v>88000</v>
          </cell>
          <cell r="G689" t="str">
            <v>STI</v>
          </cell>
        </row>
        <row r="690">
          <cell r="A690">
            <v>684</v>
          </cell>
          <cell r="B690" t="str">
            <v>SHW5113</v>
          </cell>
          <cell r="C690" t="str">
            <v xml:space="preserve">HELPER </v>
          </cell>
          <cell r="D690" t="str">
            <v>-</v>
          </cell>
          <cell r="E690" t="str">
            <v>M/D</v>
          </cell>
          <cell r="F690">
            <v>64000</v>
          </cell>
          <cell r="G690" t="str">
            <v>STI</v>
          </cell>
        </row>
        <row r="691">
          <cell r="A691">
            <v>685</v>
          </cell>
          <cell r="B691" t="str">
            <v>SHW5114</v>
          </cell>
          <cell r="C691" t="str">
            <v xml:space="preserve">BOX INSTALL </v>
          </cell>
          <cell r="D691" t="str">
            <v>-</v>
          </cell>
          <cell r="E691" t="str">
            <v>M/D</v>
          </cell>
          <cell r="F691">
            <v>88000</v>
          </cell>
          <cell r="G691" t="str">
            <v>STI</v>
          </cell>
        </row>
        <row r="692">
          <cell r="A692">
            <v>686</v>
          </cell>
          <cell r="B692" t="str">
            <v>SHW5121</v>
          </cell>
          <cell r="C692" t="str">
            <v xml:space="preserve">ENGINEERING FEE </v>
          </cell>
          <cell r="D692" t="str">
            <v>-</v>
          </cell>
          <cell r="E692" t="str">
            <v>M/D</v>
          </cell>
          <cell r="F692">
            <v>80000</v>
          </cell>
          <cell r="G692" t="str">
            <v>STI</v>
          </cell>
        </row>
        <row r="693">
          <cell r="A693">
            <v>687</v>
          </cell>
          <cell r="B693" t="str">
            <v>SHW5122</v>
          </cell>
          <cell r="C693" t="str">
            <v xml:space="preserve">DESIGN 2D 3D </v>
          </cell>
          <cell r="D693" t="str">
            <v>-</v>
          </cell>
          <cell r="E693" t="str">
            <v>M/D</v>
          </cell>
          <cell r="F693">
            <v>80000</v>
          </cell>
          <cell r="G693" t="str">
            <v>STI</v>
          </cell>
        </row>
        <row r="694">
          <cell r="A694">
            <v>688</v>
          </cell>
          <cell r="B694" t="str">
            <v>SHW5123</v>
          </cell>
          <cell r="C694" t="str">
            <v xml:space="preserve">SYSTEM ERECTION </v>
          </cell>
          <cell r="D694" t="str">
            <v>-</v>
          </cell>
          <cell r="E694" t="str">
            <v>M/D</v>
          </cell>
          <cell r="F694">
            <v>96000</v>
          </cell>
          <cell r="G694" t="str">
            <v>STI</v>
          </cell>
        </row>
        <row r="695">
          <cell r="A695">
            <v>689</v>
          </cell>
          <cell r="B695" t="str">
            <v>SHW5124</v>
          </cell>
          <cell r="C695" t="str">
            <v xml:space="preserve">SPOOL FABRICATION </v>
          </cell>
          <cell r="D695" t="str">
            <v>-</v>
          </cell>
          <cell r="E695" t="str">
            <v>M/D</v>
          </cell>
          <cell r="F695">
            <v>96000</v>
          </cell>
          <cell r="G695" t="str">
            <v>STI</v>
          </cell>
        </row>
        <row r="696">
          <cell r="A696">
            <v>690</v>
          </cell>
          <cell r="B696" t="str">
            <v>SHW5131</v>
          </cell>
          <cell r="C696" t="str">
            <v xml:space="preserve">S-MARK </v>
          </cell>
          <cell r="D696" t="str">
            <v>-</v>
          </cell>
          <cell r="E696" t="str">
            <v>식</v>
          </cell>
          <cell r="F696">
            <v>1350000</v>
          </cell>
          <cell r="G696" t="str">
            <v>STI</v>
          </cell>
        </row>
        <row r="697">
          <cell r="A697">
            <v>691</v>
          </cell>
          <cell r="B697" t="str">
            <v>SHW5141</v>
          </cell>
          <cell r="C697" t="str">
            <v xml:space="preserve">SET UP ( FIELD ) </v>
          </cell>
          <cell r="D697" t="str">
            <v>-</v>
          </cell>
          <cell r="E697" t="str">
            <v>M/D</v>
          </cell>
          <cell r="F697">
            <v>120000</v>
          </cell>
          <cell r="G697" t="str">
            <v>STI</v>
          </cell>
        </row>
        <row r="698">
          <cell r="A698">
            <v>692</v>
          </cell>
          <cell r="B698" t="str">
            <v>SHW5155</v>
          </cell>
          <cell r="C698" t="str">
            <v xml:space="preserve">반입비 ( UNIT,TANK ERECTION ) </v>
          </cell>
          <cell r="D698" t="str">
            <v>-</v>
          </cell>
          <cell r="E698" t="str">
            <v>식</v>
          </cell>
          <cell r="F698">
            <v>0</v>
          </cell>
          <cell r="G698" t="str">
            <v>STI</v>
          </cell>
        </row>
        <row r="699">
          <cell r="A699">
            <v>693</v>
          </cell>
          <cell r="B699" t="str">
            <v>SHW5156</v>
          </cell>
          <cell r="C699" t="str">
            <v xml:space="preserve">반출/철거비 ( UNIT,TANK ERECTION ) </v>
          </cell>
          <cell r="D699" t="str">
            <v>-</v>
          </cell>
          <cell r="E699" t="str">
            <v>식</v>
          </cell>
          <cell r="F699">
            <v>0</v>
          </cell>
          <cell r="G699" t="str">
            <v>STI</v>
          </cell>
        </row>
        <row r="700">
          <cell r="A700">
            <v>694</v>
          </cell>
          <cell r="B700" t="str">
            <v>SHW5161</v>
          </cell>
          <cell r="C700" t="str">
            <v xml:space="preserve">COVER ERECTION </v>
          </cell>
          <cell r="D700" t="str">
            <v>-</v>
          </cell>
          <cell r="E700" t="str">
            <v>M/D</v>
          </cell>
          <cell r="F700">
            <v>0</v>
          </cell>
          <cell r="G700" t="str">
            <v>STI</v>
          </cell>
        </row>
        <row r="701">
          <cell r="A701">
            <v>695</v>
          </cell>
          <cell r="B701" t="str">
            <v>SHWA111</v>
          </cell>
          <cell r="C701" t="str">
            <v xml:space="preserve">TUBE PIPE  FITTING </v>
          </cell>
          <cell r="D701" t="str">
            <v>1/4" ~ 1"</v>
          </cell>
          <cell r="E701" t="str">
            <v>식</v>
          </cell>
          <cell r="F701">
            <v>0</v>
          </cell>
          <cell r="G701" t="str">
            <v>STI</v>
          </cell>
        </row>
        <row r="702">
          <cell r="A702">
            <v>696</v>
          </cell>
          <cell r="B702" t="str">
            <v>SHWL111</v>
          </cell>
          <cell r="C702" t="str">
            <v>BOX LABEL STICKER</v>
          </cell>
          <cell r="D702" t="str">
            <v>-</v>
          </cell>
          <cell r="E702" t="str">
            <v>식</v>
          </cell>
          <cell r="F702">
            <v>1600</v>
          </cell>
          <cell r="G702" t="str">
            <v>STI</v>
          </cell>
        </row>
        <row r="703">
          <cell r="A703">
            <v>697</v>
          </cell>
          <cell r="B703" t="str">
            <v>SHWL122</v>
          </cell>
          <cell r="C703" t="str">
            <v>NAME PLATE LABEL STICKER</v>
          </cell>
          <cell r="D703" t="str">
            <v>-</v>
          </cell>
          <cell r="E703" t="str">
            <v>식</v>
          </cell>
          <cell r="F703">
            <v>3200</v>
          </cell>
          <cell r="G703" t="str">
            <v>STI</v>
          </cell>
        </row>
        <row r="704">
          <cell r="A704">
            <v>698</v>
          </cell>
          <cell r="B704" t="str">
            <v>SHWL133</v>
          </cell>
          <cell r="C704" t="str">
            <v>LINE LABEL STICKER</v>
          </cell>
          <cell r="D704" t="str">
            <v>-</v>
          </cell>
          <cell r="E704" t="str">
            <v>식</v>
          </cell>
          <cell r="F704">
            <v>400</v>
          </cell>
          <cell r="G704" t="str">
            <v>STI</v>
          </cell>
        </row>
        <row r="705">
          <cell r="A705">
            <v>699</v>
          </cell>
          <cell r="B705" t="str">
            <v>SHW6111</v>
          </cell>
          <cell r="C705" t="str">
            <v xml:space="preserve">잡자재비 </v>
          </cell>
          <cell r="D705" t="str">
            <v>-</v>
          </cell>
          <cell r="E705" t="str">
            <v>식</v>
          </cell>
          <cell r="F705">
            <v>0</v>
          </cell>
          <cell r="G705" t="str">
            <v>STI</v>
          </cell>
        </row>
        <row r="706">
          <cell r="A706">
            <v>700</v>
          </cell>
          <cell r="B706" t="str">
            <v>SHW6143</v>
          </cell>
          <cell r="C706" t="str">
            <v xml:space="preserve">NAME PLATE </v>
          </cell>
          <cell r="D706" t="str">
            <v>-</v>
          </cell>
          <cell r="E706" t="str">
            <v>식</v>
          </cell>
          <cell r="F706">
            <v>400</v>
          </cell>
          <cell r="G706" t="str">
            <v>STI</v>
          </cell>
        </row>
        <row r="707">
          <cell r="A707">
            <v>701</v>
          </cell>
          <cell r="B707" t="str">
            <v>SHW6311</v>
          </cell>
          <cell r="C707" t="str">
            <v>PVC 대차</v>
          </cell>
          <cell r="D707" t="str">
            <v>-</v>
          </cell>
          <cell r="E707" t="str">
            <v>SET</v>
          </cell>
          <cell r="F707">
            <v>0</v>
          </cell>
          <cell r="G707" t="str">
            <v>STI</v>
          </cell>
        </row>
        <row r="708">
          <cell r="A708">
            <v>702</v>
          </cell>
          <cell r="B708" t="str">
            <v>SHW6311</v>
          </cell>
          <cell r="C708" t="str">
            <v>DIP TUBE,BOTTLE CAP PTFE</v>
          </cell>
          <cell r="D708" t="str">
            <v>3/4"</v>
          </cell>
          <cell r="E708" t="str">
            <v>식</v>
          </cell>
          <cell r="F708">
            <v>0</v>
          </cell>
          <cell r="G708" t="str">
            <v>STI</v>
          </cell>
        </row>
        <row r="709">
          <cell r="A709">
            <v>703</v>
          </cell>
          <cell r="B709" t="str">
            <v>SHW6312</v>
          </cell>
          <cell r="C709" t="str">
            <v>DIP TUBE,BOTTLE CAP PTFE</v>
          </cell>
          <cell r="D709" t="str">
            <v>1/2"</v>
          </cell>
          <cell r="E709" t="str">
            <v>식</v>
          </cell>
          <cell r="F709">
            <v>0</v>
          </cell>
          <cell r="G709" t="str">
            <v>STI</v>
          </cell>
        </row>
        <row r="710">
          <cell r="A710">
            <v>704</v>
          </cell>
          <cell r="B710" t="str">
            <v>SHW6321</v>
          </cell>
          <cell r="C710" t="str">
            <v>TYPE304 대차</v>
          </cell>
          <cell r="D710" t="str">
            <v>-</v>
          </cell>
          <cell r="E710" t="str">
            <v>SET</v>
          </cell>
          <cell r="F710">
            <v>0</v>
          </cell>
          <cell r="G710" t="str">
            <v>STI</v>
          </cell>
        </row>
        <row r="711">
          <cell r="A711">
            <v>705</v>
          </cell>
          <cell r="B711" t="str">
            <v>SHW6461</v>
          </cell>
          <cell r="C711" t="str">
            <v>STEEL STRUCTURE</v>
          </cell>
          <cell r="D711" t="str">
            <v>-</v>
          </cell>
          <cell r="E711" t="str">
            <v>SET</v>
          </cell>
          <cell r="F711">
            <v>0</v>
          </cell>
          <cell r="G711" t="str">
            <v>STI</v>
          </cell>
        </row>
        <row r="712">
          <cell r="A712">
            <v>706</v>
          </cell>
          <cell r="B712" t="str">
            <v>SHW6411</v>
          </cell>
          <cell r="C712" t="str">
            <v xml:space="preserve">EYE SHOWER </v>
          </cell>
          <cell r="D712" t="str">
            <v>-</v>
          </cell>
          <cell r="E712" t="str">
            <v>SET</v>
          </cell>
          <cell r="F712">
            <v>0</v>
          </cell>
          <cell r="G712" t="str">
            <v>STI</v>
          </cell>
        </row>
        <row r="713">
          <cell r="A713">
            <v>707</v>
          </cell>
          <cell r="B713" t="str">
            <v>SHW6511</v>
          </cell>
          <cell r="C713" t="str">
            <v xml:space="preserve">BODY SHOWER </v>
          </cell>
          <cell r="D713" t="str">
            <v>-</v>
          </cell>
          <cell r="E713" t="str">
            <v>SET</v>
          </cell>
          <cell r="F713">
            <v>0</v>
          </cell>
          <cell r="G713" t="str">
            <v>STI</v>
          </cell>
        </row>
        <row r="714">
          <cell r="A714">
            <v>708</v>
          </cell>
          <cell r="B714" t="str">
            <v>SHW6611</v>
          </cell>
          <cell r="C714" t="str">
            <v xml:space="preserve">세정기 </v>
          </cell>
          <cell r="D714" t="str">
            <v>-</v>
          </cell>
          <cell r="E714" t="str">
            <v>SET</v>
          </cell>
          <cell r="F714">
            <v>0</v>
          </cell>
          <cell r="G714" t="str">
            <v>STI</v>
          </cell>
        </row>
        <row r="715">
          <cell r="A715">
            <v>709</v>
          </cell>
          <cell r="B715" t="str">
            <v>SHW6711</v>
          </cell>
          <cell r="C715" t="str">
            <v xml:space="preserve">소모성자재 </v>
          </cell>
          <cell r="D715" t="str">
            <v>-</v>
          </cell>
          <cell r="E715" t="str">
            <v>식</v>
          </cell>
          <cell r="F715">
            <v>0</v>
          </cell>
          <cell r="G715" t="str">
            <v>STI</v>
          </cell>
        </row>
        <row r="716">
          <cell r="A716">
            <v>710</v>
          </cell>
          <cell r="B716" t="str">
            <v>SHW6813</v>
          </cell>
          <cell r="C716" t="str">
            <v>PIPE COVER PLATE C-PVC</v>
          </cell>
          <cell r="D716" t="str">
            <v>-</v>
          </cell>
          <cell r="E716" t="str">
            <v>식</v>
          </cell>
          <cell r="F716">
            <v>0</v>
          </cell>
          <cell r="G716" t="str">
            <v>STI</v>
          </cell>
        </row>
        <row r="717">
          <cell r="A717">
            <v>711</v>
          </cell>
          <cell r="B717" t="str">
            <v>SHW68A1</v>
          </cell>
          <cell r="C717" t="str">
            <v>WELDING SOCKET SEAL PVC</v>
          </cell>
          <cell r="D717" t="str">
            <v>1"</v>
          </cell>
          <cell r="E717" t="str">
            <v>EA</v>
          </cell>
          <cell r="F717">
            <v>4500</v>
          </cell>
          <cell r="G717" t="str">
            <v>STI</v>
          </cell>
        </row>
        <row r="718">
          <cell r="A718">
            <v>712</v>
          </cell>
          <cell r="B718" t="str">
            <v>SHW68A2</v>
          </cell>
          <cell r="C718" t="str">
            <v>WELDING SOCKET SEAL PVC</v>
          </cell>
          <cell r="D718" t="str">
            <v>50A</v>
          </cell>
          <cell r="E718" t="str">
            <v>EA</v>
          </cell>
          <cell r="F718">
            <v>10000</v>
          </cell>
          <cell r="G718" t="str">
            <v>STI</v>
          </cell>
        </row>
        <row r="719">
          <cell r="A719">
            <v>713</v>
          </cell>
          <cell r="B719" t="str">
            <v>SHW6011</v>
          </cell>
          <cell r="C719" t="str">
            <v xml:space="preserve">FILTER WETTING </v>
          </cell>
          <cell r="D719" t="str">
            <v>-</v>
          </cell>
          <cell r="E719" t="str">
            <v>SET</v>
          </cell>
          <cell r="F719">
            <v>0</v>
          </cell>
          <cell r="G719" t="str">
            <v>STI</v>
          </cell>
        </row>
        <row r="720">
          <cell r="A720">
            <v>714</v>
          </cell>
          <cell r="B720" t="str">
            <v>SHW6000</v>
          </cell>
          <cell r="C720" t="str">
            <v xml:space="preserve"> </v>
          </cell>
          <cell r="D720" t="str">
            <v>-</v>
          </cell>
          <cell r="E720" t="str">
            <v>SET</v>
          </cell>
          <cell r="F720">
            <v>0</v>
          </cell>
          <cell r="G720" t="str">
            <v>STI</v>
          </cell>
        </row>
        <row r="721">
          <cell r="A721">
            <v>715</v>
          </cell>
          <cell r="B721" t="str">
            <v>SHW7311</v>
          </cell>
          <cell r="C721" t="str">
            <v>FLANGE TYPE304 FF SO</v>
          </cell>
          <cell r="D721" t="str">
            <v>50A</v>
          </cell>
          <cell r="E721" t="str">
            <v>EA</v>
          </cell>
          <cell r="F721">
            <v>15900</v>
          </cell>
          <cell r="G721" t="str">
            <v>STI</v>
          </cell>
        </row>
        <row r="722">
          <cell r="A722">
            <v>716</v>
          </cell>
          <cell r="B722" t="str">
            <v>SHW7312</v>
          </cell>
          <cell r="C722" t="str">
            <v>FLANGE TYPE304 FF SO</v>
          </cell>
          <cell r="D722" t="str">
            <v>25A</v>
          </cell>
          <cell r="E722" t="str">
            <v>EA</v>
          </cell>
          <cell r="F722">
            <v>22500</v>
          </cell>
          <cell r="G722" t="str">
            <v>STI</v>
          </cell>
        </row>
        <row r="723">
          <cell r="A723">
            <v>717</v>
          </cell>
          <cell r="B723" t="str">
            <v>SHW7321</v>
          </cell>
          <cell r="C723" t="str">
            <v>BLIND FLANGE TYPE304 FF BLIND</v>
          </cell>
          <cell r="D723" t="str">
            <v>50A</v>
          </cell>
          <cell r="E723" t="str">
            <v>EA</v>
          </cell>
          <cell r="F723">
            <v>33300</v>
          </cell>
          <cell r="G723" t="str">
            <v>STI</v>
          </cell>
        </row>
        <row r="724">
          <cell r="A724">
            <v>718</v>
          </cell>
          <cell r="B724" t="str">
            <v>SHWF321</v>
          </cell>
          <cell r="C724" t="str">
            <v>ELBOW BW TYPE304</v>
          </cell>
          <cell r="D724" t="str">
            <v>50A</v>
          </cell>
          <cell r="E724" t="str">
            <v>EA</v>
          </cell>
          <cell r="F724">
            <v>0</v>
          </cell>
          <cell r="G724" t="str">
            <v>STI</v>
          </cell>
        </row>
        <row r="725">
          <cell r="A725">
            <v>719</v>
          </cell>
          <cell r="B725" t="str">
            <v>SHWF322</v>
          </cell>
          <cell r="C725" t="str">
            <v>ELBOW BW TYPE304</v>
          </cell>
          <cell r="D725" t="str">
            <v>25A</v>
          </cell>
          <cell r="E725" t="str">
            <v>EA</v>
          </cell>
          <cell r="F725">
            <v>0</v>
          </cell>
          <cell r="G725" t="str">
            <v>STI</v>
          </cell>
        </row>
        <row r="726">
          <cell r="A726">
            <v>720</v>
          </cell>
          <cell r="B726" t="str">
            <v>SHWP311</v>
          </cell>
          <cell r="C726" t="str">
            <v>PIPE ERW TYPE304</v>
          </cell>
          <cell r="D726" t="str">
            <v>50A</v>
          </cell>
          <cell r="E726" t="str">
            <v>M</v>
          </cell>
          <cell r="F726">
            <v>0</v>
          </cell>
          <cell r="G726" t="str">
            <v>STI</v>
          </cell>
        </row>
        <row r="727">
          <cell r="A727">
            <v>721</v>
          </cell>
          <cell r="B727" t="str">
            <v>SHWP312</v>
          </cell>
          <cell r="C727" t="str">
            <v>PIPE ERW TYPE304</v>
          </cell>
          <cell r="D727" t="str">
            <v>25A</v>
          </cell>
          <cell r="E727" t="str">
            <v>M</v>
          </cell>
          <cell r="F727">
            <v>0</v>
          </cell>
          <cell r="G727" t="str">
            <v>STI</v>
          </cell>
        </row>
        <row r="728">
          <cell r="A728">
            <v>722</v>
          </cell>
          <cell r="B728" t="str">
            <v>SHWS111</v>
          </cell>
          <cell r="C728" t="str">
            <v>ANGLE EPOXY 열처리</v>
          </cell>
          <cell r="D728" t="str">
            <v>40x40x4</v>
          </cell>
          <cell r="E728" t="str">
            <v>M</v>
          </cell>
          <cell r="F728">
            <v>3500</v>
          </cell>
          <cell r="G728" t="str">
            <v>STI</v>
          </cell>
        </row>
        <row r="729">
          <cell r="A729">
            <v>723</v>
          </cell>
          <cell r="B729" t="str">
            <v>SHWS211</v>
          </cell>
          <cell r="C729" t="str">
            <v>I-ROD CS+GAL. W/COVER</v>
          </cell>
          <cell r="D729" t="str">
            <v>3/8"</v>
          </cell>
          <cell r="E729" t="str">
            <v>식</v>
          </cell>
          <cell r="F729">
            <v>0</v>
          </cell>
          <cell r="G729" t="str">
            <v>STI</v>
          </cell>
        </row>
        <row r="730">
          <cell r="A730">
            <v>724</v>
          </cell>
          <cell r="B730" t="str">
            <v>SHWS311</v>
          </cell>
          <cell r="C730" t="str">
            <v xml:space="preserve">U-BOLT/NUT CS+U COATING </v>
          </cell>
          <cell r="D730" t="str">
            <v>-</v>
          </cell>
          <cell r="E730" t="str">
            <v>식</v>
          </cell>
          <cell r="F730">
            <v>0</v>
          </cell>
          <cell r="G730" t="str">
            <v>STI</v>
          </cell>
        </row>
        <row r="731">
          <cell r="A731">
            <v>725</v>
          </cell>
          <cell r="B731" t="str">
            <v>SHWS411</v>
          </cell>
          <cell r="C731" t="str">
            <v>SET ANCHOR CS</v>
          </cell>
          <cell r="D731" t="str">
            <v>-</v>
          </cell>
          <cell r="E731" t="str">
            <v>식</v>
          </cell>
          <cell r="F731">
            <v>0</v>
          </cell>
          <cell r="G731" t="str">
            <v>STI</v>
          </cell>
        </row>
        <row r="732">
          <cell r="A732">
            <v>726</v>
          </cell>
          <cell r="B732" t="str">
            <v>SHWS511</v>
          </cell>
          <cell r="C732" t="str">
            <v>BEAM CLIP AL.</v>
          </cell>
          <cell r="D732" t="str">
            <v>-</v>
          </cell>
          <cell r="E732" t="str">
            <v>식</v>
          </cell>
          <cell r="F732">
            <v>0</v>
          </cell>
          <cell r="G732" t="str">
            <v>STI</v>
          </cell>
        </row>
        <row r="733">
          <cell r="A733">
            <v>727</v>
          </cell>
          <cell r="B733" t="str">
            <v>SHWS511</v>
          </cell>
          <cell r="C733" t="str">
            <v>BEAM CLIP AL.</v>
          </cell>
          <cell r="D733" t="str">
            <v>-</v>
          </cell>
          <cell r="E733" t="str">
            <v>식</v>
          </cell>
          <cell r="F733">
            <v>0</v>
          </cell>
          <cell r="G733" t="str">
            <v>STI</v>
          </cell>
        </row>
        <row r="734">
          <cell r="A734">
            <v>728</v>
          </cell>
          <cell r="B734" t="str">
            <v>SHWR611</v>
          </cell>
          <cell r="C734" t="str">
            <v>LINED PIPE TYPE304 SCH20/PTFE</v>
          </cell>
          <cell r="D734" t="str">
            <v>50A</v>
          </cell>
          <cell r="E734" t="str">
            <v>M</v>
          </cell>
          <cell r="F734">
            <v>198000</v>
          </cell>
          <cell r="G734" t="str">
            <v>STI</v>
          </cell>
        </row>
        <row r="735">
          <cell r="A735">
            <v>729</v>
          </cell>
          <cell r="B735" t="str">
            <v>SHWR612</v>
          </cell>
          <cell r="C735" t="str">
            <v>LINED PIPE TYPE304 SCH20/PTFE</v>
          </cell>
          <cell r="D735" t="str">
            <v>40A</v>
          </cell>
          <cell r="E735" t="str">
            <v>M</v>
          </cell>
          <cell r="F735">
            <v>145000</v>
          </cell>
          <cell r="G735" t="str">
            <v>STI</v>
          </cell>
        </row>
        <row r="736">
          <cell r="A736">
            <v>730</v>
          </cell>
          <cell r="B736" t="str">
            <v>SHWR613</v>
          </cell>
          <cell r="C736" t="str">
            <v>LINED PIPE TYPE304 SCH20/PTFE</v>
          </cell>
          <cell r="D736" t="str">
            <v>25A</v>
          </cell>
          <cell r="E736" t="str">
            <v>M</v>
          </cell>
          <cell r="F736">
            <v>92000</v>
          </cell>
          <cell r="G736" t="str">
            <v>STI</v>
          </cell>
        </row>
        <row r="737">
          <cell r="A737">
            <v>731</v>
          </cell>
          <cell r="B737" t="str">
            <v>SHWR621</v>
          </cell>
          <cell r="C737" t="str">
            <v>ELBOW 90 TYPE304 SCH20/PTFE</v>
          </cell>
          <cell r="D737" t="str">
            <v>50A</v>
          </cell>
          <cell r="E737" t="str">
            <v>M</v>
          </cell>
          <cell r="F737">
            <v>130000</v>
          </cell>
          <cell r="G737" t="str">
            <v>STI</v>
          </cell>
        </row>
        <row r="738">
          <cell r="A738">
            <v>732</v>
          </cell>
          <cell r="B738" t="str">
            <v>SHWR622</v>
          </cell>
          <cell r="C738" t="str">
            <v>ELBOW 90 TYPE304 SCH20/PTFE</v>
          </cell>
          <cell r="D738" t="str">
            <v>40A</v>
          </cell>
          <cell r="E738" t="str">
            <v>M</v>
          </cell>
          <cell r="F738">
            <v>103000</v>
          </cell>
          <cell r="G738" t="str">
            <v>STI</v>
          </cell>
        </row>
        <row r="739">
          <cell r="A739">
            <v>733</v>
          </cell>
          <cell r="B739" t="str">
            <v>SHWR631</v>
          </cell>
          <cell r="C739" t="str">
            <v>ELBOW 45 TYPE304 SCH20/PTFE</v>
          </cell>
          <cell r="D739" t="str">
            <v>50A</v>
          </cell>
          <cell r="E739" t="str">
            <v>M</v>
          </cell>
          <cell r="F739">
            <v>130000</v>
          </cell>
          <cell r="G739" t="str">
            <v>STI</v>
          </cell>
        </row>
        <row r="740">
          <cell r="A740">
            <v>734</v>
          </cell>
          <cell r="B740" t="str">
            <v>SHWR641</v>
          </cell>
          <cell r="C740" t="str">
            <v>STRAIGHT TEE TYPE304 SCH20/PTFE</v>
          </cell>
          <cell r="D740" t="str">
            <v>50A</v>
          </cell>
          <cell r="E740" t="str">
            <v>M</v>
          </cell>
          <cell r="F740">
            <v>192500</v>
          </cell>
          <cell r="G740" t="str">
            <v>STI</v>
          </cell>
        </row>
        <row r="741">
          <cell r="A741">
            <v>735</v>
          </cell>
          <cell r="B741" t="str">
            <v>SHWR651</v>
          </cell>
          <cell r="C741" t="str">
            <v>REDUCER CON. TYPE304 SCH20/PTFE</v>
          </cell>
          <cell r="D741" t="str">
            <v>40Ax25A</v>
          </cell>
          <cell r="E741" t="str">
            <v>M</v>
          </cell>
          <cell r="F741">
            <v>99000</v>
          </cell>
          <cell r="G741" t="str">
            <v>STI</v>
          </cell>
        </row>
        <row r="742">
          <cell r="A742">
            <v>736</v>
          </cell>
          <cell r="B742" t="str">
            <v>SHX6111</v>
          </cell>
          <cell r="C742" t="str">
            <v>CHEMICAL FILTER 0.1 ㎛</v>
          </cell>
          <cell r="D742" t="str">
            <v>WDFV40PTF</v>
          </cell>
          <cell r="E742" t="str">
            <v>EA</v>
          </cell>
          <cell r="F742">
            <v>1257000</v>
          </cell>
          <cell r="G742" t="str">
            <v>MYKROLIS</v>
          </cell>
        </row>
        <row r="743">
          <cell r="A743">
            <v>737</v>
          </cell>
          <cell r="B743" t="str">
            <v>SHX6112</v>
          </cell>
          <cell r="C743" t="str">
            <v>CHEMICAL FILTER 0.1 ㎛</v>
          </cell>
          <cell r="D743" t="str">
            <v>WDFV80PTF</v>
          </cell>
          <cell r="E743" t="str">
            <v>EA</v>
          </cell>
          <cell r="F743">
            <v>0</v>
          </cell>
          <cell r="G743" t="str">
            <v>MYKROLIS</v>
          </cell>
        </row>
        <row r="744">
          <cell r="A744">
            <v>738</v>
          </cell>
          <cell r="B744" t="str">
            <v>SHX6113</v>
          </cell>
          <cell r="C744" t="str">
            <v>CHEMICAL FILTER 0.1 ㎛</v>
          </cell>
          <cell r="D744" t="str">
            <v>WDFV40PSF</v>
          </cell>
          <cell r="E744" t="str">
            <v>EA</v>
          </cell>
          <cell r="F744">
            <v>0</v>
          </cell>
          <cell r="G744" t="str">
            <v>MYKROLIS</v>
          </cell>
        </row>
        <row r="745">
          <cell r="A745">
            <v>739</v>
          </cell>
          <cell r="B745" t="str">
            <v>SHX6114</v>
          </cell>
          <cell r="C745" t="str">
            <v>CHEMICAL FILTER 0.1 ㎛</v>
          </cell>
          <cell r="D745" t="str">
            <v>WDFV80PSF</v>
          </cell>
          <cell r="E745" t="str">
            <v>EA</v>
          </cell>
          <cell r="F745">
            <v>0</v>
          </cell>
          <cell r="G745" t="str">
            <v>MYKROLIS</v>
          </cell>
        </row>
        <row r="746">
          <cell r="A746">
            <v>740</v>
          </cell>
          <cell r="B746" t="str">
            <v>SHX6221</v>
          </cell>
          <cell r="C746" t="str">
            <v>CHEMICAL FILTER 0.05 ㎛</v>
          </cell>
          <cell r="D746" t="str">
            <v>WDFZATXOF</v>
          </cell>
          <cell r="E746" t="str">
            <v>EA</v>
          </cell>
          <cell r="F746">
            <v>0</v>
          </cell>
          <cell r="G746" t="str">
            <v>MYKROLIS</v>
          </cell>
        </row>
        <row r="747">
          <cell r="A747">
            <v>741</v>
          </cell>
          <cell r="B747" t="str">
            <v>SHX6122</v>
          </cell>
          <cell r="C747" t="str">
            <v>CHEMICAL FILTER CHEMI LINE-2 0.1 ㎛</v>
          </cell>
          <cell r="D747" t="str">
            <v>WDFVATXOF</v>
          </cell>
          <cell r="E747" t="str">
            <v>EA</v>
          </cell>
          <cell r="F747">
            <v>1976000</v>
          </cell>
          <cell r="G747" t="str">
            <v>MYKROLIS</v>
          </cell>
        </row>
        <row r="748">
          <cell r="A748">
            <v>742</v>
          </cell>
          <cell r="B748" t="str">
            <v>SHX6323</v>
          </cell>
          <cell r="C748" t="str">
            <v xml:space="preserve">CHEMICAL FILTER 0.2 ㎛ </v>
          </cell>
          <cell r="D748" t="str">
            <v>WDFGATXOF</v>
          </cell>
          <cell r="E748" t="str">
            <v>EA</v>
          </cell>
          <cell r="F748">
            <v>0</v>
          </cell>
          <cell r="G748" t="str">
            <v>MYKROLIS</v>
          </cell>
        </row>
        <row r="749">
          <cell r="A749">
            <v>743</v>
          </cell>
          <cell r="B749" t="str">
            <v>SHX6231</v>
          </cell>
          <cell r="C749" t="str">
            <v>CHEMICAL FILTER 0.05 ㎛</v>
          </cell>
          <cell r="D749" t="str">
            <v>WDFZ80WOF</v>
          </cell>
          <cell r="E749" t="str">
            <v>EA</v>
          </cell>
          <cell r="F749">
            <v>0</v>
          </cell>
          <cell r="G749" t="str">
            <v>MYKROLIS</v>
          </cell>
        </row>
        <row r="750">
          <cell r="A750">
            <v>744</v>
          </cell>
          <cell r="B750" t="str">
            <v>SHX6332</v>
          </cell>
          <cell r="C750" t="str">
            <v xml:space="preserve">CHEMICAL FILTER 0.2 ㎛ </v>
          </cell>
          <cell r="D750" t="str">
            <v>WDFG80WOF</v>
          </cell>
          <cell r="E750" t="str">
            <v>EA</v>
          </cell>
          <cell r="F750">
            <v>1976000</v>
          </cell>
          <cell r="G750" t="str">
            <v>MYKROLIS</v>
          </cell>
        </row>
        <row r="751">
          <cell r="A751">
            <v>745</v>
          </cell>
          <cell r="B751" t="str">
            <v>SHX6133</v>
          </cell>
          <cell r="C751" t="str">
            <v>CHEMICAL FILTER 0.1 ㎛</v>
          </cell>
          <cell r="D751" t="str">
            <v>WDFV40WOF</v>
          </cell>
          <cell r="E751" t="str">
            <v>EA</v>
          </cell>
          <cell r="F751">
            <v>0</v>
          </cell>
          <cell r="G751" t="str">
            <v>MYKROLIS</v>
          </cell>
        </row>
        <row r="752">
          <cell r="A752">
            <v>746</v>
          </cell>
          <cell r="B752" t="str">
            <v>SHX6134</v>
          </cell>
          <cell r="C752" t="str">
            <v>CHEMICAL FILTER 0.1 ㎛</v>
          </cell>
          <cell r="D752" t="str">
            <v>WDFV80WOF</v>
          </cell>
          <cell r="E752" t="str">
            <v>EA</v>
          </cell>
          <cell r="F752">
            <v>1444000</v>
          </cell>
          <cell r="G752" t="str">
            <v>MYKROLIS</v>
          </cell>
        </row>
        <row r="753">
          <cell r="A753">
            <v>747</v>
          </cell>
          <cell r="B753" t="str">
            <v>SHX6435</v>
          </cell>
          <cell r="C753" t="str">
            <v>CHEMICAL FILTER 1㎛</v>
          </cell>
          <cell r="D753" t="str">
            <v>WDFA80WOF</v>
          </cell>
          <cell r="E753" t="str">
            <v>EA</v>
          </cell>
          <cell r="F753">
            <v>1600000</v>
          </cell>
          <cell r="G753" t="str">
            <v>MYKROLIS</v>
          </cell>
        </row>
        <row r="754">
          <cell r="A754">
            <v>748</v>
          </cell>
          <cell r="B754" t="str">
            <v>SHX6141</v>
          </cell>
          <cell r="C754" t="str">
            <v>CHEMICAL FILTER 0.1 ㎛</v>
          </cell>
          <cell r="D754" t="str">
            <v>CTFV01P01</v>
          </cell>
          <cell r="E754" t="str">
            <v>EA</v>
          </cell>
          <cell r="F754">
            <v>711000</v>
          </cell>
          <cell r="G754" t="str">
            <v>MYKROLIS</v>
          </cell>
        </row>
        <row r="755">
          <cell r="A755">
            <v>749</v>
          </cell>
          <cell r="B755" t="str">
            <v>SHX6542</v>
          </cell>
          <cell r="C755" t="str">
            <v>CHEMICAL FILTER 0.5㎛</v>
          </cell>
          <cell r="D755" t="str">
            <v>CTFH01TPE</v>
          </cell>
          <cell r="E755" t="str">
            <v>EA</v>
          </cell>
          <cell r="F755">
            <v>750000</v>
          </cell>
          <cell r="G755" t="str">
            <v>MYKROLIS</v>
          </cell>
        </row>
        <row r="756">
          <cell r="A756">
            <v>750</v>
          </cell>
          <cell r="B756" t="str">
            <v>SHX6443</v>
          </cell>
          <cell r="C756" t="str">
            <v>CHEMICAL FILTER 1㎛</v>
          </cell>
          <cell r="D756" t="str">
            <v>CTFA01TPE</v>
          </cell>
          <cell r="E756" t="str">
            <v>EA</v>
          </cell>
          <cell r="F756">
            <v>0</v>
          </cell>
          <cell r="G756" t="str">
            <v>MYKROLIS</v>
          </cell>
        </row>
        <row r="757">
          <cell r="A757">
            <v>751</v>
          </cell>
          <cell r="B757" t="str">
            <v>SHX6144</v>
          </cell>
          <cell r="C757" t="str">
            <v>CHEMICAL FILTER 0.1 ㎛</v>
          </cell>
          <cell r="D757" t="str">
            <v>GDDVATXOF</v>
          </cell>
          <cell r="E757" t="str">
            <v>EA</v>
          </cell>
          <cell r="F757">
            <v>1852000</v>
          </cell>
          <cell r="G757" t="str">
            <v>MYKROLIS</v>
          </cell>
        </row>
        <row r="758">
          <cell r="A758">
            <v>752</v>
          </cell>
          <cell r="B758" t="str">
            <v>SHX6145</v>
          </cell>
          <cell r="C758" t="str">
            <v>CHEMICAL FILTER GUARDIAN 0.1 ㎛</v>
          </cell>
          <cell r="D758" t="str">
            <v>GDCV01P01</v>
          </cell>
          <cell r="E758" t="str">
            <v>EA</v>
          </cell>
          <cell r="F758">
            <v>830000</v>
          </cell>
          <cell r="G758" t="str">
            <v>MYKROLIS</v>
          </cell>
        </row>
        <row r="759">
          <cell r="A759">
            <v>753</v>
          </cell>
          <cell r="B759" t="str">
            <v>SHX6146</v>
          </cell>
          <cell r="C759" t="str">
            <v>CHEMICAL FILTER 0.1 ㎛</v>
          </cell>
          <cell r="D759" t="str">
            <v>WGFV40P01</v>
          </cell>
          <cell r="E759" t="str">
            <v>EA</v>
          </cell>
          <cell r="F759">
            <v>0</v>
          </cell>
          <cell r="G759" t="str">
            <v>MYKROLIS</v>
          </cell>
        </row>
        <row r="760">
          <cell r="A760">
            <v>754</v>
          </cell>
          <cell r="B760" t="str">
            <v>SHX6147</v>
          </cell>
          <cell r="C760" t="str">
            <v>CHEMICAL FILTER 0.1 ㎛</v>
          </cell>
          <cell r="D760" t="str">
            <v>WGFV80P01</v>
          </cell>
          <cell r="E760" t="str">
            <v>EA</v>
          </cell>
          <cell r="F760">
            <v>823000</v>
          </cell>
          <cell r="G760" t="str">
            <v>MYKROLIS</v>
          </cell>
        </row>
        <row r="761">
          <cell r="A761">
            <v>755</v>
          </cell>
          <cell r="B761" t="str">
            <v>SHX6151</v>
          </cell>
          <cell r="C761" t="str">
            <v>CHEMICAL FILTER 0.1 ㎛</v>
          </cell>
          <cell r="D761" t="str">
            <v>QCDVATXOF</v>
          </cell>
          <cell r="E761" t="str">
            <v>EA</v>
          </cell>
          <cell r="F761">
            <v>0</v>
          </cell>
          <cell r="G761" t="str">
            <v>MYKROLIS</v>
          </cell>
        </row>
        <row r="762">
          <cell r="A762">
            <v>756</v>
          </cell>
          <cell r="B762" t="str">
            <v>SHX6153</v>
          </cell>
          <cell r="C762" t="str">
            <v>CHEMICAL FILTER FLOWELL60 0.1 ㎛</v>
          </cell>
          <cell r="D762" t="str">
            <v>QCDVATXOW</v>
          </cell>
          <cell r="E762" t="str">
            <v>EA</v>
          </cell>
          <cell r="F762">
            <v>0</v>
          </cell>
          <cell r="G762" t="str">
            <v>MYKROLIS</v>
          </cell>
        </row>
        <row r="763">
          <cell r="A763">
            <v>757</v>
          </cell>
          <cell r="B763" t="str">
            <v>SHX6352</v>
          </cell>
          <cell r="C763" t="str">
            <v xml:space="preserve">CHEMICAL FILTER 0.2 ㎛ </v>
          </cell>
          <cell r="D763" t="str">
            <v>QCDGATXOF</v>
          </cell>
          <cell r="E763" t="str">
            <v>EA</v>
          </cell>
          <cell r="F763">
            <v>0</v>
          </cell>
          <cell r="G763" t="str">
            <v>MYKROLIS</v>
          </cell>
        </row>
        <row r="764">
          <cell r="A764">
            <v>758</v>
          </cell>
          <cell r="B764" t="str">
            <v>SHX61A1</v>
          </cell>
          <cell r="C764" t="str">
            <v>CHEMICAL FILTER FLOWELL60 0.1 ㎛</v>
          </cell>
          <cell r="D764" t="str">
            <v>SH4MATX4W</v>
          </cell>
          <cell r="E764" t="str">
            <v>EA</v>
          </cell>
          <cell r="F764">
            <v>2854000</v>
          </cell>
          <cell r="G764" t="str">
            <v>MYKROLIS</v>
          </cell>
        </row>
        <row r="765">
          <cell r="A765">
            <v>759</v>
          </cell>
          <cell r="B765" t="str">
            <v>SHX61A2</v>
          </cell>
          <cell r="C765" t="str">
            <v>CHEMICAL FILTER FLOWELL60 0.1 ㎛</v>
          </cell>
          <cell r="D765" t="str">
            <v>SH4MATXOW</v>
          </cell>
          <cell r="E765" t="str">
            <v>EA</v>
          </cell>
          <cell r="F765">
            <v>2615000</v>
          </cell>
          <cell r="G765" t="str">
            <v>MYKROLIS</v>
          </cell>
        </row>
        <row r="766">
          <cell r="A766">
            <v>760</v>
          </cell>
          <cell r="B766" t="str">
            <v>SHX61B1</v>
          </cell>
          <cell r="C766" t="str">
            <v>CHEMICAL FILTER FLOWELL60 0.1 ㎛</v>
          </cell>
          <cell r="D766" t="str">
            <v>SH4DATXOW</v>
          </cell>
          <cell r="E766" t="str">
            <v>EA</v>
          </cell>
          <cell r="F766">
            <v>2336000</v>
          </cell>
          <cell r="G766" t="str">
            <v>MYKROLIS</v>
          </cell>
        </row>
        <row r="767">
          <cell r="A767">
            <v>761</v>
          </cell>
          <cell r="B767" t="str">
            <v>SHX61C1</v>
          </cell>
          <cell r="C767" t="str">
            <v>CHEMICAL FILTER (CHEMLINE DRY2) 0.1 ㎛</v>
          </cell>
          <cell r="D767" t="str">
            <v>SH4M018R02</v>
          </cell>
          <cell r="E767" t="str">
            <v>EA</v>
          </cell>
          <cell r="F767">
            <v>2500000</v>
          </cell>
          <cell r="G767" t="str">
            <v>MYKROLIS</v>
          </cell>
        </row>
        <row r="768">
          <cell r="A768">
            <v>762</v>
          </cell>
          <cell r="B768" t="str">
            <v>SHX6261</v>
          </cell>
          <cell r="C768" t="str">
            <v>N2 FILTER 0.05 ㎛</v>
          </cell>
          <cell r="D768" t="str">
            <v>WG2F4ORR3</v>
          </cell>
          <cell r="E768" t="str">
            <v>EA</v>
          </cell>
          <cell r="F768">
            <v>1246000</v>
          </cell>
          <cell r="G768" t="str">
            <v>MYKROLIS</v>
          </cell>
        </row>
        <row r="769">
          <cell r="A769">
            <v>763</v>
          </cell>
          <cell r="B769" t="str">
            <v>SHX6262</v>
          </cell>
          <cell r="C769" t="str">
            <v>N2 FILTER 0.05 ㎛</v>
          </cell>
          <cell r="D769" t="str">
            <v>WG2FO6WR1</v>
          </cell>
          <cell r="E769" t="str">
            <v>EA</v>
          </cell>
          <cell r="F769">
            <v>323000</v>
          </cell>
          <cell r="G769" t="str">
            <v>MYKROLIS</v>
          </cell>
        </row>
        <row r="770">
          <cell r="A770">
            <v>764</v>
          </cell>
          <cell r="B770" t="str">
            <v>SHX6163</v>
          </cell>
          <cell r="C770" t="str">
            <v>N2 FILTER 0.1 ㎛</v>
          </cell>
          <cell r="D770" t="str">
            <v>WG2F36WR1</v>
          </cell>
          <cell r="E770" t="str">
            <v>EA</v>
          </cell>
          <cell r="F770">
            <v>330000</v>
          </cell>
          <cell r="G770" t="str">
            <v>MYKROLIS</v>
          </cell>
        </row>
        <row r="771">
          <cell r="A771">
            <v>765</v>
          </cell>
          <cell r="B771" t="str">
            <v>SHX6164</v>
          </cell>
          <cell r="C771" t="str">
            <v>N2 FILTER 0.1 ㎛</v>
          </cell>
          <cell r="D771" t="str">
            <v>WGMXMBSS3</v>
          </cell>
          <cell r="E771" t="str">
            <v>EA</v>
          </cell>
          <cell r="F771">
            <v>455000</v>
          </cell>
          <cell r="G771" t="str">
            <v>MYKROLIS</v>
          </cell>
        </row>
        <row r="772">
          <cell r="A772">
            <v>766</v>
          </cell>
          <cell r="B772" t="str">
            <v>SHX6671</v>
          </cell>
          <cell r="C772" t="str">
            <v xml:space="preserve">EXHAUST FILTER 0.2 ㎛ </v>
          </cell>
          <cell r="D772" t="str">
            <v>CWFVOS1S3</v>
          </cell>
          <cell r="E772" t="str">
            <v>EA</v>
          </cell>
          <cell r="F772">
            <v>263000</v>
          </cell>
          <cell r="G772" t="str">
            <v>MYKROLIS</v>
          </cell>
        </row>
        <row r="773">
          <cell r="A773">
            <v>767</v>
          </cell>
          <cell r="B773" t="str">
            <v>SHX6672</v>
          </cell>
          <cell r="C773" t="str">
            <v xml:space="preserve">EXHAUST FILTER 0.2 ㎛ </v>
          </cell>
          <cell r="D773" t="str">
            <v>CWFG00403</v>
          </cell>
          <cell r="E773" t="str">
            <v>EA</v>
          </cell>
          <cell r="F773">
            <v>268000</v>
          </cell>
          <cell r="G773" t="str">
            <v>MYKROLIS</v>
          </cell>
        </row>
        <row r="774">
          <cell r="A774">
            <v>768</v>
          </cell>
          <cell r="B774" t="str">
            <v>SHX6681</v>
          </cell>
          <cell r="C774" t="str">
            <v>FILTER HOUSING TYPE316L EP</v>
          </cell>
          <cell r="D774" t="str">
            <v>YY55P8OOO</v>
          </cell>
          <cell r="E774" t="str">
            <v>EA</v>
          </cell>
          <cell r="F774">
            <v>1095000</v>
          </cell>
          <cell r="G774" t="str">
            <v>MYKROLIS</v>
          </cell>
        </row>
        <row r="775">
          <cell r="A775">
            <v>769</v>
          </cell>
          <cell r="B775" t="str">
            <v>SHX6781</v>
          </cell>
          <cell r="C775" t="str">
            <v>FILTER HOUSING TYPE316L BA</v>
          </cell>
          <cell r="D775" t="str">
            <v>YY55P8OOO</v>
          </cell>
          <cell r="E775" t="str">
            <v>EA</v>
          </cell>
          <cell r="F775">
            <v>939930</v>
          </cell>
          <cell r="G775" t="str">
            <v>MYKROLIS</v>
          </cell>
        </row>
        <row r="776">
          <cell r="A776">
            <v>770</v>
          </cell>
          <cell r="B776" t="str">
            <v>SHX6381</v>
          </cell>
          <cell r="C776" t="str">
            <v>FILTER HOUSING PFA</v>
          </cell>
          <cell r="D776" t="str">
            <v>YY46N020K</v>
          </cell>
          <cell r="E776" t="str">
            <v>EA</v>
          </cell>
          <cell r="F776">
            <v>816000</v>
          </cell>
          <cell r="G776" t="str">
            <v>MYKROLIS</v>
          </cell>
        </row>
        <row r="777">
          <cell r="A777">
            <v>771</v>
          </cell>
          <cell r="B777" t="str">
            <v>SHX6191</v>
          </cell>
          <cell r="C777" t="str">
            <v>CHEMICAL FILTER CART. 0.1 ㎛</v>
          </cell>
          <cell r="D777" t="str">
            <v>GDCVO1PO1</v>
          </cell>
          <cell r="E777" t="str">
            <v>EA</v>
          </cell>
          <cell r="F777">
            <v>884000</v>
          </cell>
          <cell r="G777" t="str">
            <v>MYKROLIS</v>
          </cell>
        </row>
        <row r="778">
          <cell r="A778">
            <v>772</v>
          </cell>
          <cell r="B778" t="str">
            <v>SHX6192</v>
          </cell>
          <cell r="C778" t="str">
            <v>CHEMICAL FILTER CART. 0.1 ㎛</v>
          </cell>
          <cell r="D778" t="str">
            <v>GDDV01P01</v>
          </cell>
          <cell r="E778" t="str">
            <v>EA</v>
          </cell>
          <cell r="F778">
            <v>766000</v>
          </cell>
          <cell r="G778" t="str">
            <v>MYKROLIS</v>
          </cell>
        </row>
        <row r="779">
          <cell r="A779">
            <v>773</v>
          </cell>
          <cell r="B779" t="str">
            <v>SHX6398</v>
          </cell>
          <cell r="C779" t="str">
            <v>CHEMICAL FILTER CART. 0.2 ㎛</v>
          </cell>
          <cell r="D779" t="str">
            <v>CWF2010S1</v>
          </cell>
          <cell r="E779" t="str">
            <v>EA</v>
          </cell>
          <cell r="F779">
            <v>112520</v>
          </cell>
          <cell r="G779" t="str">
            <v>MYKROLIS</v>
          </cell>
        </row>
        <row r="780">
          <cell r="A780">
            <v>774</v>
          </cell>
          <cell r="B780" t="str">
            <v>SHY6111</v>
          </cell>
          <cell r="C780" t="str">
            <v>CHEMICAL FILTER 10"</v>
          </cell>
          <cell r="D780" t="str">
            <v>ABUY 100 3J</v>
          </cell>
          <cell r="E780" t="str">
            <v>EA</v>
          </cell>
          <cell r="F780">
            <v>0</v>
          </cell>
          <cell r="G780" t="str">
            <v>PALL</v>
          </cell>
        </row>
        <row r="781">
          <cell r="A781">
            <v>775</v>
          </cell>
          <cell r="B781" t="str">
            <v>SHY6112</v>
          </cell>
          <cell r="C781" t="str">
            <v>CHEMICAL FILTER 10"</v>
          </cell>
          <cell r="D781" t="str">
            <v>ABUY 200 3J</v>
          </cell>
          <cell r="E781" t="str">
            <v>EA</v>
          </cell>
          <cell r="F781">
            <v>0</v>
          </cell>
          <cell r="G781" t="str">
            <v>PALL</v>
          </cell>
        </row>
        <row r="782">
          <cell r="A782">
            <v>776</v>
          </cell>
          <cell r="B782" t="str">
            <v>SHY6113</v>
          </cell>
          <cell r="C782" t="str">
            <v>CHEMICAL FILTER 20"</v>
          </cell>
          <cell r="D782" t="str">
            <v>AB2UY 1003J</v>
          </cell>
          <cell r="E782" t="str">
            <v>EA</v>
          </cell>
          <cell r="F782">
            <v>0</v>
          </cell>
          <cell r="G782" t="str">
            <v>PALL</v>
          </cell>
        </row>
        <row r="783">
          <cell r="A783">
            <v>777</v>
          </cell>
          <cell r="B783" t="str">
            <v>SHY6114</v>
          </cell>
          <cell r="C783" t="str">
            <v>CHEMICAL FILTER 20"</v>
          </cell>
          <cell r="D783" t="str">
            <v>AB2UY 2003J</v>
          </cell>
          <cell r="E783" t="str">
            <v>EA</v>
          </cell>
          <cell r="F783">
            <v>369000</v>
          </cell>
          <cell r="G783" t="str">
            <v>PALL</v>
          </cell>
        </row>
        <row r="784">
          <cell r="A784">
            <v>778</v>
          </cell>
          <cell r="B784" t="str">
            <v>SHY6115</v>
          </cell>
          <cell r="C784" t="str">
            <v>CHEMICAL FILTER 0.1 ㎛</v>
          </cell>
          <cell r="D784" t="str">
            <v>AB04F0013EH1</v>
          </cell>
          <cell r="E784" t="str">
            <v>EA</v>
          </cell>
          <cell r="F784">
            <v>0</v>
          </cell>
          <cell r="G784" t="str">
            <v>PALL</v>
          </cell>
        </row>
        <row r="785">
          <cell r="A785">
            <v>779</v>
          </cell>
          <cell r="B785" t="str">
            <v>SHY6116</v>
          </cell>
          <cell r="C785" t="str">
            <v>CHEMICAL FILTER 0.1 ㎛</v>
          </cell>
          <cell r="D785" t="str">
            <v>ABF1UCFT3EH1-K3</v>
          </cell>
          <cell r="E785" t="str">
            <v>EA</v>
          </cell>
          <cell r="F785">
            <v>950000</v>
          </cell>
          <cell r="G785" t="str">
            <v>PALL</v>
          </cell>
        </row>
        <row r="786">
          <cell r="A786">
            <v>780</v>
          </cell>
          <cell r="B786" t="str">
            <v>SHY6817</v>
          </cell>
          <cell r="C786" t="str">
            <v xml:space="preserve">CHEMICAL FILTER 30 ㎛ </v>
          </cell>
          <cell r="D786" t="str">
            <v>AB1UY3003H1</v>
          </cell>
          <cell r="E786" t="str">
            <v>EA</v>
          </cell>
          <cell r="F786">
            <v>0</v>
          </cell>
          <cell r="G786" t="str">
            <v>PALL</v>
          </cell>
        </row>
        <row r="787">
          <cell r="A787">
            <v>781</v>
          </cell>
          <cell r="B787" t="str">
            <v>SHY6121</v>
          </cell>
          <cell r="C787" t="str">
            <v>CHEMICAL FILTER 0.1 ㎛</v>
          </cell>
          <cell r="D787" t="str">
            <v>LDFN09UCFR12E51</v>
          </cell>
          <cell r="E787" t="str">
            <v>EA</v>
          </cell>
          <cell r="F787">
            <v>0</v>
          </cell>
          <cell r="G787" t="str">
            <v>PALL</v>
          </cell>
        </row>
        <row r="788">
          <cell r="A788">
            <v>782</v>
          </cell>
          <cell r="B788" t="str">
            <v>SHY6322</v>
          </cell>
          <cell r="C788" t="str">
            <v xml:space="preserve">CHEMICAL FILTER 0.2 ㎛ </v>
          </cell>
          <cell r="D788" t="str">
            <v>LDFN09UCFR12E51</v>
          </cell>
          <cell r="E788" t="str">
            <v>EA</v>
          </cell>
          <cell r="F788">
            <v>0</v>
          </cell>
          <cell r="G788" t="str">
            <v>PALL</v>
          </cell>
        </row>
        <row r="789">
          <cell r="A789">
            <v>783</v>
          </cell>
          <cell r="B789" t="str">
            <v>SHY6123</v>
          </cell>
          <cell r="C789" t="str">
            <v>CHEMICAL FILTER 0.1 ㎛</v>
          </cell>
          <cell r="D789" t="str">
            <v>LDFN09UCFT12E51-K3</v>
          </cell>
          <cell r="E789" t="str">
            <v>EA</v>
          </cell>
          <cell r="F789">
            <v>0</v>
          </cell>
          <cell r="G789" t="str">
            <v>PALL</v>
          </cell>
        </row>
        <row r="790">
          <cell r="A790">
            <v>784</v>
          </cell>
          <cell r="B790" t="str">
            <v>SHY6224</v>
          </cell>
          <cell r="C790" t="str">
            <v>CHEMICAL FILTER 0.05 ㎛</v>
          </cell>
          <cell r="D790" t="str">
            <v>LDFN09UCFD12E51-K3</v>
          </cell>
          <cell r="E790" t="str">
            <v>EA</v>
          </cell>
          <cell r="F790">
            <v>0</v>
          </cell>
          <cell r="G790" t="str">
            <v>PALL</v>
          </cell>
        </row>
        <row r="791">
          <cell r="A791">
            <v>785</v>
          </cell>
          <cell r="B791" t="str">
            <v>SHY6925</v>
          </cell>
          <cell r="C791" t="str">
            <v>CHEMICAL FILTER 0.07 ㎛</v>
          </cell>
          <cell r="D791" t="str">
            <v>LDFN09UG00712E51</v>
          </cell>
          <cell r="E791" t="str">
            <v>EA</v>
          </cell>
          <cell r="F791">
            <v>0</v>
          </cell>
          <cell r="G791" t="str">
            <v>PALL</v>
          </cell>
        </row>
        <row r="792">
          <cell r="A792">
            <v>786</v>
          </cell>
          <cell r="B792" t="str">
            <v>SHY6231</v>
          </cell>
          <cell r="C792" t="str">
            <v>CHEMICAL FILTER 0.05 ㎛</v>
          </cell>
          <cell r="D792" t="str">
            <v>LDFN09F000512E51</v>
          </cell>
          <cell r="E792" t="str">
            <v>EA</v>
          </cell>
          <cell r="F792">
            <v>0</v>
          </cell>
          <cell r="G792" t="str">
            <v>PALL</v>
          </cell>
        </row>
        <row r="793">
          <cell r="A793">
            <v>787</v>
          </cell>
          <cell r="B793" t="str">
            <v>SHY6332</v>
          </cell>
          <cell r="C793" t="str">
            <v xml:space="preserve">CHEMICAL FILTER 0.2 ㎛ </v>
          </cell>
          <cell r="D793" t="str">
            <v>LDFN09F00212E51</v>
          </cell>
          <cell r="E793" t="str">
            <v>EA</v>
          </cell>
          <cell r="F793">
            <v>0</v>
          </cell>
          <cell r="G793" t="str">
            <v>PALL</v>
          </cell>
        </row>
        <row r="794">
          <cell r="A794">
            <v>788</v>
          </cell>
          <cell r="B794" t="str">
            <v>SHY6433</v>
          </cell>
          <cell r="C794" t="str">
            <v>CHEMICAL FILTER 1㎛</v>
          </cell>
          <cell r="D794" t="str">
            <v>LDFN09F01012E51</v>
          </cell>
          <cell r="E794" t="str">
            <v>EA</v>
          </cell>
          <cell r="F794">
            <v>1717000</v>
          </cell>
          <cell r="G794" t="str">
            <v>PALL</v>
          </cell>
        </row>
        <row r="795">
          <cell r="A795">
            <v>789</v>
          </cell>
          <cell r="B795" t="str">
            <v>SHY6234</v>
          </cell>
          <cell r="C795" t="str">
            <v>CHEMICAL FILTER 0.05 ㎛</v>
          </cell>
          <cell r="D795" t="str">
            <v>LDFN09F000512E51-K3</v>
          </cell>
          <cell r="E795" t="str">
            <v>EA</v>
          </cell>
          <cell r="F795">
            <v>0</v>
          </cell>
          <cell r="G795" t="str">
            <v>PALL</v>
          </cell>
        </row>
        <row r="796">
          <cell r="A796">
            <v>790</v>
          </cell>
          <cell r="B796" t="str">
            <v>SHY6135</v>
          </cell>
          <cell r="C796" t="str">
            <v>CHEMICAL FILTER 0.1 ㎛</v>
          </cell>
          <cell r="D796" t="str">
            <v>LDFN09F00112E51-K3</v>
          </cell>
          <cell r="E796" t="str">
            <v>EA</v>
          </cell>
          <cell r="F796">
            <v>0</v>
          </cell>
          <cell r="G796" t="str">
            <v>PALL</v>
          </cell>
        </row>
        <row r="797">
          <cell r="A797">
            <v>791</v>
          </cell>
          <cell r="B797" t="str">
            <v>SHY6141</v>
          </cell>
          <cell r="C797" t="str">
            <v>CHEMICAL FILTER 0.1 ㎛</v>
          </cell>
          <cell r="D797" t="str">
            <v>LDFN05F00112E51</v>
          </cell>
          <cell r="E797" t="str">
            <v>EA</v>
          </cell>
          <cell r="F797">
            <v>0</v>
          </cell>
          <cell r="G797" t="str">
            <v>PALL</v>
          </cell>
        </row>
        <row r="798">
          <cell r="A798">
            <v>792</v>
          </cell>
          <cell r="B798" t="str">
            <v>SHY6242</v>
          </cell>
          <cell r="C798" t="str">
            <v>CHEMICAL FILTER 0.05 ㎛</v>
          </cell>
          <cell r="D798" t="str">
            <v>LDFN05F000512E51</v>
          </cell>
          <cell r="E798" t="str">
            <v>EA</v>
          </cell>
          <cell r="F798">
            <v>0</v>
          </cell>
          <cell r="G798" t="str">
            <v>PALL</v>
          </cell>
        </row>
        <row r="799">
          <cell r="A799">
            <v>793</v>
          </cell>
          <cell r="B799" t="str">
            <v>SHY6943</v>
          </cell>
          <cell r="C799" t="str">
            <v>CHEMICAL FILTER 0.07 ㎛</v>
          </cell>
          <cell r="D799" t="str">
            <v>LDFN05UG00712E51</v>
          </cell>
          <cell r="E799" t="str">
            <v>EA</v>
          </cell>
          <cell r="F799">
            <v>0</v>
          </cell>
          <cell r="G799" t="str">
            <v>PALL</v>
          </cell>
        </row>
        <row r="800">
          <cell r="A800">
            <v>794</v>
          </cell>
          <cell r="B800" t="str">
            <v>SHY6151</v>
          </cell>
          <cell r="C800" t="str">
            <v>CHEMICAL FILTER 0.1 ㎛</v>
          </cell>
          <cell r="D800" t="str">
            <v>KLEEN CHANGE</v>
          </cell>
          <cell r="E800" t="str">
            <v>EA</v>
          </cell>
          <cell r="F800">
            <v>0</v>
          </cell>
          <cell r="G800" t="str">
            <v>PALL</v>
          </cell>
        </row>
        <row r="801">
          <cell r="A801">
            <v>795</v>
          </cell>
          <cell r="B801" t="str">
            <v>SHY6128</v>
          </cell>
          <cell r="C801" t="str">
            <v>CHEMICAL FILTER FLOWELL60 0.1 ㎛</v>
          </cell>
          <cell r="D801" t="str">
            <v>LDFGN1UCFT16E8-K3</v>
          </cell>
          <cell r="E801" t="str">
            <v>EA</v>
          </cell>
          <cell r="F801">
            <v>3450100</v>
          </cell>
          <cell r="G801" t="str">
            <v>PALL</v>
          </cell>
        </row>
        <row r="802">
          <cell r="A802">
            <v>796</v>
          </cell>
          <cell r="B802" t="str">
            <v>SHY6129</v>
          </cell>
          <cell r="C802" t="str">
            <v>CHEMICAL FILTER FLOWELL60 0.1 ㎛</v>
          </cell>
          <cell r="D802" t="str">
            <v>LDFN09UCFT12E8-K3</v>
          </cell>
          <cell r="E802" t="str">
            <v>EA</v>
          </cell>
          <cell r="F802">
            <v>2425000</v>
          </cell>
          <cell r="G802" t="str">
            <v>PALL</v>
          </cell>
        </row>
        <row r="803">
          <cell r="A803">
            <v>797</v>
          </cell>
          <cell r="B803" t="str">
            <v>SHY6171</v>
          </cell>
          <cell r="C803" t="str">
            <v>CHEMICAL FILTER FLOWELL60 (DRY) 0.1 ㎛</v>
          </cell>
          <cell r="D803" t="str">
            <v>LDFGN1UCFT16E8</v>
          </cell>
          <cell r="E803" t="str">
            <v>EA</v>
          </cell>
          <cell r="F803">
            <v>3277000</v>
          </cell>
          <cell r="G803" t="str">
            <v>PALL</v>
          </cell>
        </row>
        <row r="804">
          <cell r="A804">
            <v>798</v>
          </cell>
          <cell r="B804" t="str">
            <v>SHY6172</v>
          </cell>
          <cell r="C804" t="str">
            <v>CHEMICAL FILTER FLOWELL60 (DRY) 0.1 ㎛</v>
          </cell>
          <cell r="D804" t="str">
            <v>LDFN09UCFT12E8</v>
          </cell>
          <cell r="E804" t="str">
            <v>EA</v>
          </cell>
          <cell r="F804">
            <v>2303000</v>
          </cell>
          <cell r="G804" t="str">
            <v>PALL</v>
          </cell>
        </row>
        <row r="805">
          <cell r="A805">
            <v>799</v>
          </cell>
          <cell r="B805" t="str">
            <v>SHY6681</v>
          </cell>
          <cell r="C805" t="str">
            <v>FILTER HOUSING TYPE316L EP</v>
          </cell>
          <cell r="D805" t="str">
            <v>KA01AK-1G312VH1-S</v>
          </cell>
          <cell r="E805" t="str">
            <v>EA</v>
          </cell>
          <cell r="F805">
            <v>1400000</v>
          </cell>
          <cell r="G805" t="str">
            <v>PALL</v>
          </cell>
        </row>
        <row r="806">
          <cell r="A806">
            <v>800</v>
          </cell>
          <cell r="B806" t="str">
            <v>SHY6261</v>
          </cell>
          <cell r="C806" t="str">
            <v>N2 FILTER 0.05 ㎛</v>
          </cell>
          <cell r="D806" t="str">
            <v>GLF6101VM6/8</v>
          </cell>
          <cell r="E806" t="str">
            <v>EA</v>
          </cell>
          <cell r="F806">
            <v>390000</v>
          </cell>
          <cell r="G806" t="str">
            <v>PALL</v>
          </cell>
        </row>
        <row r="807">
          <cell r="A807">
            <v>801</v>
          </cell>
          <cell r="B807" t="str">
            <v>SHZ6011</v>
          </cell>
          <cell r="C807" t="str">
            <v>DIFFERENTIAL PRE. GAUGE MANOSTAR</v>
          </cell>
          <cell r="D807" t="str">
            <v>W081PCT500DV</v>
          </cell>
          <cell r="E807" t="str">
            <v>EA</v>
          </cell>
          <cell r="F807">
            <v>180000</v>
          </cell>
          <cell r="G807" t="str">
            <v>YAMAMOTO</v>
          </cell>
        </row>
        <row r="808">
          <cell r="A808">
            <v>802</v>
          </cell>
          <cell r="B808" t="str">
            <v>SHZ6012</v>
          </cell>
          <cell r="C808" t="str">
            <v>DIFFERENTIAL PRE. GAUGE MANOSTAR</v>
          </cell>
          <cell r="D808" t="str">
            <v>W070FV500D</v>
          </cell>
          <cell r="E808" t="str">
            <v>EA</v>
          </cell>
          <cell r="F808">
            <v>150000</v>
          </cell>
          <cell r="G808" t="str">
            <v>YAMAMOTO</v>
          </cell>
        </row>
        <row r="809">
          <cell r="A809">
            <v>803</v>
          </cell>
          <cell r="B809" t="str">
            <v>SHZ6021</v>
          </cell>
          <cell r="C809" t="str">
            <v>DIFFERENTIAL PRESSURE S/W MANOSTAR</v>
          </cell>
          <cell r="D809" t="str">
            <v>MS61HV600D</v>
          </cell>
          <cell r="E809" t="str">
            <v>EA</v>
          </cell>
          <cell r="F809">
            <v>150000</v>
          </cell>
          <cell r="G809" t="str">
            <v>YAMAMOTO</v>
          </cell>
        </row>
        <row r="810">
          <cell r="A810">
            <v>804</v>
          </cell>
          <cell r="B810" t="str">
            <v>SHa6011</v>
          </cell>
          <cell r="C810" t="str">
            <v xml:space="preserve">N2 FLOW METER ( 10 ~ 100LPM ) </v>
          </cell>
          <cell r="D810" t="str">
            <v>RMA SERIES</v>
          </cell>
          <cell r="E810" t="str">
            <v>EA</v>
          </cell>
          <cell r="F810">
            <v>48000</v>
          </cell>
          <cell r="G810" t="str">
            <v>DWYER</v>
          </cell>
        </row>
        <row r="811">
          <cell r="A811">
            <v>805</v>
          </cell>
          <cell r="B811" t="str">
            <v>SHa6012</v>
          </cell>
          <cell r="C811" t="str">
            <v xml:space="preserve">N2 FLOW METER ( 20 ~ 200LPM ) </v>
          </cell>
          <cell r="D811" t="str">
            <v>RMA SERIES</v>
          </cell>
          <cell r="E811" t="str">
            <v>EA</v>
          </cell>
          <cell r="F811">
            <v>72000</v>
          </cell>
          <cell r="G811" t="str">
            <v>DWYER</v>
          </cell>
        </row>
        <row r="812">
          <cell r="A812">
            <v>806</v>
          </cell>
          <cell r="B812" t="str">
            <v>SHa6021</v>
          </cell>
          <cell r="C812" t="str">
            <v xml:space="preserve">AIR FLOW METER ( ROTAMETER ) </v>
          </cell>
          <cell r="D812" t="str">
            <v>RMA-23</v>
          </cell>
          <cell r="E812" t="str">
            <v>EA</v>
          </cell>
          <cell r="F812">
            <v>35000</v>
          </cell>
          <cell r="G812" t="str">
            <v>DWYER</v>
          </cell>
        </row>
        <row r="813">
          <cell r="A813">
            <v>807</v>
          </cell>
          <cell r="B813" t="str">
            <v>SHb6011</v>
          </cell>
          <cell r="C813" t="str">
            <v>TEE BOX C-PVC</v>
          </cell>
          <cell r="D813" t="str">
            <v>-</v>
          </cell>
          <cell r="E813" t="str">
            <v>EA</v>
          </cell>
          <cell r="F813">
            <v>100000</v>
          </cell>
          <cell r="G813" t="str">
            <v>PMC TECH</v>
          </cell>
        </row>
        <row r="814">
          <cell r="A814">
            <v>808</v>
          </cell>
          <cell r="B814" t="str">
            <v>SHb6021</v>
          </cell>
          <cell r="C814" t="str">
            <v>VALVE BOX C-PVC</v>
          </cell>
          <cell r="D814" t="str">
            <v>-</v>
          </cell>
          <cell r="E814" t="str">
            <v>EA</v>
          </cell>
          <cell r="F814">
            <v>90000</v>
          </cell>
          <cell r="G814" t="str">
            <v>PMC TECH</v>
          </cell>
        </row>
        <row r="815">
          <cell r="A815">
            <v>809</v>
          </cell>
          <cell r="B815" t="str">
            <v>SHc6113</v>
          </cell>
          <cell r="C815" t="str">
            <v>COUPLER TYPE316L</v>
          </cell>
          <cell r="D815" t="str">
            <v>SP-6S-304-PT</v>
          </cell>
          <cell r="E815" t="str">
            <v>EA</v>
          </cell>
          <cell r="F815">
            <v>1078100</v>
          </cell>
          <cell r="G815" t="str">
            <v>NITTO</v>
          </cell>
        </row>
        <row r="816">
          <cell r="A816">
            <v>810</v>
          </cell>
          <cell r="B816" t="str">
            <v>SHc6111</v>
          </cell>
          <cell r="C816" t="str">
            <v>COUPLER TYPE316L</v>
          </cell>
          <cell r="D816" t="str">
            <v>SP-4S-304-PT</v>
          </cell>
          <cell r="E816" t="str">
            <v>EA</v>
          </cell>
          <cell r="F816">
            <v>1078100</v>
          </cell>
          <cell r="G816" t="str">
            <v>NITTO</v>
          </cell>
        </row>
        <row r="817">
          <cell r="A817">
            <v>811</v>
          </cell>
          <cell r="B817" t="str">
            <v>SHc6112</v>
          </cell>
          <cell r="C817" t="str">
            <v>COUPLER TYPE316L</v>
          </cell>
          <cell r="D817" t="str">
            <v>SP-2S-304-PT</v>
          </cell>
          <cell r="E817" t="str">
            <v>EA</v>
          </cell>
          <cell r="F817">
            <v>727100</v>
          </cell>
          <cell r="G817" t="str">
            <v>NITTO</v>
          </cell>
        </row>
        <row r="818">
          <cell r="A818">
            <v>812</v>
          </cell>
          <cell r="B818" t="str">
            <v>SHc6123</v>
          </cell>
          <cell r="C818" t="str">
            <v>COUPLER TYPE316L</v>
          </cell>
          <cell r="D818" t="str">
            <v>SPGN-6S-304-PT</v>
          </cell>
          <cell r="E818" t="str">
            <v>EA</v>
          </cell>
          <cell r="F818">
            <v>1341032</v>
          </cell>
          <cell r="G818" t="str">
            <v>NITTO</v>
          </cell>
        </row>
        <row r="819">
          <cell r="A819">
            <v>813</v>
          </cell>
          <cell r="B819" t="str">
            <v>SHc6121</v>
          </cell>
          <cell r="C819" t="str">
            <v>COUPLER TYPE316L</v>
          </cell>
          <cell r="D819" t="str">
            <v>SPGN-4S-304-PT</v>
          </cell>
          <cell r="E819" t="str">
            <v>EA</v>
          </cell>
          <cell r="F819">
            <v>1241856</v>
          </cell>
          <cell r="G819" t="str">
            <v>NITTO</v>
          </cell>
        </row>
        <row r="820">
          <cell r="A820">
            <v>814</v>
          </cell>
          <cell r="B820" t="str">
            <v>SHc6122</v>
          </cell>
          <cell r="C820" t="str">
            <v>COUPLER TYPE316L</v>
          </cell>
          <cell r="D820" t="str">
            <v>SPGN-2S-304-PT</v>
          </cell>
          <cell r="E820" t="str">
            <v>EA</v>
          </cell>
          <cell r="F820">
            <v>1052744</v>
          </cell>
          <cell r="G820" t="str">
            <v>NITTO</v>
          </cell>
        </row>
        <row r="821">
          <cell r="A821">
            <v>815</v>
          </cell>
          <cell r="B821" t="str">
            <v>SHd6111</v>
          </cell>
          <cell r="C821" t="str">
            <v>SOCKET DI COUPLER</v>
          </cell>
          <cell r="D821" t="str">
            <v>3/8"</v>
          </cell>
          <cell r="E821" t="str">
            <v>EA</v>
          </cell>
          <cell r="F821">
            <v>89600</v>
          </cell>
          <cell r="G821" t="str">
            <v>SURPASS</v>
          </cell>
        </row>
        <row r="822">
          <cell r="A822">
            <v>816</v>
          </cell>
          <cell r="B822" t="str">
            <v>SHd6121</v>
          </cell>
          <cell r="C822" t="str">
            <v>PLUG DI COUPLER</v>
          </cell>
          <cell r="D822" t="str">
            <v>3/8"</v>
          </cell>
          <cell r="E822" t="str">
            <v>EA</v>
          </cell>
          <cell r="F822">
            <v>156800</v>
          </cell>
          <cell r="G822" t="str">
            <v>SURPASS</v>
          </cell>
        </row>
        <row r="823">
          <cell r="A823">
            <v>817</v>
          </cell>
          <cell r="B823" t="str">
            <v>SHe6111</v>
          </cell>
          <cell r="C823" t="str">
            <v xml:space="preserve">HAND PALLET </v>
          </cell>
          <cell r="D823" t="str">
            <v>-</v>
          </cell>
          <cell r="E823" t="str">
            <v>EA</v>
          </cell>
          <cell r="F823">
            <v>0</v>
          </cell>
          <cell r="G823" t="str">
            <v>SUSUNG LIFT</v>
          </cell>
        </row>
        <row r="824">
          <cell r="A824">
            <v>818</v>
          </cell>
          <cell r="B824" t="str">
            <v>SHe6211</v>
          </cell>
          <cell r="C824" t="str">
            <v xml:space="preserve">DRUM LIFT </v>
          </cell>
          <cell r="D824" t="str">
            <v>-</v>
          </cell>
          <cell r="E824" t="str">
            <v>EA</v>
          </cell>
          <cell r="F824">
            <v>0</v>
          </cell>
          <cell r="G824" t="str">
            <v>SUSUNG LIFT</v>
          </cell>
        </row>
        <row r="825">
          <cell r="A825">
            <v>819</v>
          </cell>
          <cell r="B825" t="str">
            <v>SHf6231</v>
          </cell>
          <cell r="C825" t="str">
            <v xml:space="preserve">DIFFERENTIAL PRE. GAUGE </v>
          </cell>
          <cell r="D825" t="str">
            <v>DG80-161</v>
          </cell>
          <cell r="E825" t="str">
            <v>EA</v>
          </cell>
          <cell r="F825">
            <v>280000</v>
          </cell>
          <cell r="G825" t="str">
            <v>NAGANO</v>
          </cell>
        </row>
        <row r="826">
          <cell r="A826">
            <v>820</v>
          </cell>
          <cell r="B826" t="str">
            <v>SHf6211</v>
          </cell>
          <cell r="C826" t="str">
            <v xml:space="preserve">DIFFERENTIAL PRESSURE S/W </v>
          </cell>
          <cell r="D826" t="str">
            <v>CL13-291-22(20~100㎜H2O)</v>
          </cell>
          <cell r="E826" t="str">
            <v>EA</v>
          </cell>
          <cell r="F826">
            <v>130000</v>
          </cell>
          <cell r="G826" t="str">
            <v>NAGANO</v>
          </cell>
        </row>
        <row r="827">
          <cell r="A827">
            <v>821</v>
          </cell>
          <cell r="B827" t="str">
            <v>SHf6111</v>
          </cell>
          <cell r="C827" t="str">
            <v>PRESSURE INDICATOR W/PROTECTOR TYPE316L</v>
          </cell>
          <cell r="D827" t="str">
            <v>0~5Kg,3/8"</v>
          </cell>
          <cell r="E827" t="str">
            <v>EA</v>
          </cell>
          <cell r="F827">
            <v>160000</v>
          </cell>
          <cell r="G827" t="str">
            <v>NAGANO</v>
          </cell>
        </row>
        <row r="828">
          <cell r="A828">
            <v>822</v>
          </cell>
          <cell r="B828" t="str">
            <v>SHf6311</v>
          </cell>
          <cell r="C828" t="str">
            <v>PRESSURE INDICATOR W/PROTECTOR PFA</v>
          </cell>
          <cell r="D828" t="str">
            <v>SL-81</v>
          </cell>
          <cell r="E828" t="str">
            <v>EA</v>
          </cell>
          <cell r="F828">
            <v>0</v>
          </cell>
          <cell r="G828" t="str">
            <v>NAGANO</v>
          </cell>
        </row>
        <row r="829">
          <cell r="A829">
            <v>823</v>
          </cell>
          <cell r="B829" t="str">
            <v>SHg6111</v>
          </cell>
          <cell r="C829" t="str">
            <v xml:space="preserve">PRESSURE INDICATOR W/PROTECTOR </v>
          </cell>
          <cell r="D829" t="str">
            <v>-</v>
          </cell>
          <cell r="E829" t="str">
            <v>EA</v>
          </cell>
          <cell r="F829">
            <v>489500</v>
          </cell>
          <cell r="G829" t="str">
            <v>NISSHIN</v>
          </cell>
        </row>
        <row r="830">
          <cell r="A830">
            <v>824</v>
          </cell>
          <cell r="B830" t="str">
            <v>SHh6111</v>
          </cell>
          <cell r="C830" t="str">
            <v xml:space="preserve">HEPA FILTER ASSY. (비방폭) </v>
          </cell>
          <cell r="D830" t="str">
            <v>0.3㎛(99.97%이하)</v>
          </cell>
          <cell r="E830" t="str">
            <v>EA</v>
          </cell>
          <cell r="F830">
            <v>2950000</v>
          </cell>
          <cell r="G830" t="str">
            <v>AIR TECH</v>
          </cell>
        </row>
        <row r="831">
          <cell r="A831">
            <v>825</v>
          </cell>
          <cell r="B831" t="str">
            <v>SHh6211</v>
          </cell>
          <cell r="C831" t="str">
            <v xml:space="preserve">HEPA FILTER (방폭) </v>
          </cell>
          <cell r="D831" t="str">
            <v>0.3㎛(99.97%이하)</v>
          </cell>
          <cell r="E831" t="str">
            <v>EA</v>
          </cell>
          <cell r="F831">
            <v>0</v>
          </cell>
          <cell r="G831" t="str">
            <v>AIR TECH</v>
          </cell>
        </row>
        <row r="832">
          <cell r="A832">
            <v>826</v>
          </cell>
          <cell r="B832" t="str">
            <v>SHk6121</v>
          </cell>
          <cell r="C832" t="str">
            <v>VALVE BOX HT-PVC</v>
          </cell>
          <cell r="D832" t="str">
            <v>-</v>
          </cell>
          <cell r="E832" t="str">
            <v>EA</v>
          </cell>
          <cell r="F832">
            <v>400000</v>
          </cell>
          <cell r="G832" t="str">
            <v>DH PLANT</v>
          </cell>
        </row>
        <row r="833">
          <cell r="A833">
            <v>827</v>
          </cell>
          <cell r="B833" t="str">
            <v>SHm1211</v>
          </cell>
          <cell r="C833" t="str">
            <v>REGUALTOR TYPE316</v>
          </cell>
          <cell r="D833" t="str">
            <v>TORR152 (1/2")</v>
          </cell>
          <cell r="E833" t="str">
            <v>EA</v>
          </cell>
          <cell r="F833">
            <v>0</v>
          </cell>
          <cell r="G833" t="str">
            <v>N SANSO</v>
          </cell>
        </row>
        <row r="834">
          <cell r="A834">
            <v>828</v>
          </cell>
          <cell r="B834" t="str">
            <v>SHm1212</v>
          </cell>
          <cell r="C834" t="str">
            <v>REGUALTOR TYPE316</v>
          </cell>
          <cell r="D834" t="str">
            <v>TORR152 (1/4")</v>
          </cell>
          <cell r="E834" t="str">
            <v>EA</v>
          </cell>
          <cell r="F834">
            <v>0</v>
          </cell>
          <cell r="G834" t="str">
            <v>N SANSO</v>
          </cell>
        </row>
        <row r="835">
          <cell r="A835">
            <v>829</v>
          </cell>
          <cell r="B835" t="str">
            <v>SHm1112</v>
          </cell>
          <cell r="C835" t="str">
            <v>REGUALTOR TYPE316L EP</v>
          </cell>
          <cell r="D835" t="str">
            <v>S-TORR150WV</v>
          </cell>
          <cell r="E835" t="str">
            <v>EA</v>
          </cell>
          <cell r="F835">
            <v>3230000</v>
          </cell>
          <cell r="G835" t="str">
            <v>N SANSO</v>
          </cell>
        </row>
        <row r="836">
          <cell r="A836">
            <v>830</v>
          </cell>
          <cell r="B836" t="str">
            <v>SHm1113</v>
          </cell>
          <cell r="C836" t="str">
            <v>REGUALTOR TYPE316L EP</v>
          </cell>
          <cell r="D836" t="str">
            <v>S-TORRⅢ 30E-3M-10</v>
          </cell>
          <cell r="E836" t="str">
            <v>EA</v>
          </cell>
          <cell r="F836">
            <v>0</v>
          </cell>
          <cell r="G836" t="str">
            <v>N SANSO</v>
          </cell>
        </row>
        <row r="837">
          <cell r="A837">
            <v>831</v>
          </cell>
          <cell r="B837" t="str">
            <v>SHm1121</v>
          </cell>
          <cell r="C837" t="str">
            <v>CHEMICAL REGULATOR (20LPM) TYPE316L EP</v>
          </cell>
          <cell r="D837" t="str">
            <v>S-TORR150WV</v>
          </cell>
          <cell r="E837" t="str">
            <v>EA</v>
          </cell>
          <cell r="F837">
            <v>3230000</v>
          </cell>
          <cell r="G837" t="str">
            <v>N SANSO</v>
          </cell>
        </row>
        <row r="838">
          <cell r="A838">
            <v>832</v>
          </cell>
          <cell r="B838" t="str">
            <v>SHn1111</v>
          </cell>
          <cell r="C838" t="str">
            <v>DRAIN TANK TYPE304</v>
          </cell>
          <cell r="D838" t="str">
            <v>-</v>
          </cell>
          <cell r="E838" t="str">
            <v>EA</v>
          </cell>
          <cell r="F838">
            <v>0</v>
          </cell>
          <cell r="G838" t="str">
            <v>HOSAN</v>
          </cell>
        </row>
        <row r="839">
          <cell r="A839">
            <v>833</v>
          </cell>
          <cell r="B839" t="str">
            <v>SHn1211</v>
          </cell>
          <cell r="C839" t="str">
            <v>DRAIN TANK PVC</v>
          </cell>
          <cell r="D839" t="str">
            <v>-</v>
          </cell>
          <cell r="E839" t="str">
            <v>EA</v>
          </cell>
          <cell r="F839">
            <v>0</v>
          </cell>
          <cell r="G839" t="str">
            <v>HOSAN</v>
          </cell>
        </row>
        <row r="840">
          <cell r="A840">
            <v>834</v>
          </cell>
          <cell r="B840" t="str">
            <v>SHn2111</v>
          </cell>
          <cell r="C840" t="str">
            <v>ASPIRATOR PE</v>
          </cell>
          <cell r="D840" t="str">
            <v>3/4"</v>
          </cell>
          <cell r="E840" t="str">
            <v>EA</v>
          </cell>
          <cell r="F840">
            <v>0</v>
          </cell>
          <cell r="G840" t="str">
            <v>HOSAN</v>
          </cell>
        </row>
        <row r="841">
          <cell r="A841">
            <v>835</v>
          </cell>
          <cell r="B841" t="str">
            <v>SHn2211</v>
          </cell>
          <cell r="C841" t="str">
            <v>ASPIRATOR HT-PVC</v>
          </cell>
          <cell r="D841" t="str">
            <v>3/4"</v>
          </cell>
          <cell r="E841" t="str">
            <v>EA</v>
          </cell>
          <cell r="F841">
            <v>0</v>
          </cell>
          <cell r="G841" t="str">
            <v>HOSAN</v>
          </cell>
        </row>
        <row r="842">
          <cell r="A842">
            <v>836</v>
          </cell>
          <cell r="B842" t="str">
            <v>SHn3111</v>
          </cell>
          <cell r="C842" t="str">
            <v>ACQC COUPLER PTFE</v>
          </cell>
          <cell r="D842" t="str">
            <v>F50T</v>
          </cell>
          <cell r="E842" t="str">
            <v>EA</v>
          </cell>
          <cell r="F842">
            <v>21500000</v>
          </cell>
          <cell r="G842" t="str">
            <v>HOSAN</v>
          </cell>
        </row>
        <row r="843">
          <cell r="A843">
            <v>837</v>
          </cell>
          <cell r="B843" t="str">
            <v>SHn3211</v>
          </cell>
          <cell r="C843" t="str">
            <v>ACQC COUPLER TYPE316L EP</v>
          </cell>
          <cell r="D843" t="str">
            <v>F50ES</v>
          </cell>
          <cell r="E843" t="str">
            <v>EA</v>
          </cell>
          <cell r="F843">
            <v>21500000</v>
          </cell>
          <cell r="G843" t="str">
            <v>HOSAN</v>
          </cell>
        </row>
        <row r="844">
          <cell r="A844">
            <v>838</v>
          </cell>
          <cell r="B844" t="str">
            <v>SHn3221</v>
          </cell>
          <cell r="C844" t="str">
            <v>ACQC COUPLER FOR N2 TYPE316L EP</v>
          </cell>
          <cell r="D844" t="str">
            <v>-</v>
          </cell>
          <cell r="E844" t="str">
            <v>EA</v>
          </cell>
          <cell r="F844">
            <v>880000</v>
          </cell>
          <cell r="G844" t="str">
            <v>HOSAN</v>
          </cell>
        </row>
        <row r="845">
          <cell r="A845">
            <v>839</v>
          </cell>
          <cell r="B845" t="str">
            <v>SHn4211</v>
          </cell>
          <cell r="C845" t="str">
            <v>MALE COUPLER TYPE316L EP (W/KALREZ)</v>
          </cell>
          <cell r="D845" t="str">
            <v>50A</v>
          </cell>
          <cell r="E845" t="str">
            <v>EA</v>
          </cell>
          <cell r="F845">
            <v>3880000</v>
          </cell>
          <cell r="G845" t="str">
            <v>HOSAN</v>
          </cell>
        </row>
        <row r="846">
          <cell r="A846">
            <v>840</v>
          </cell>
          <cell r="B846" t="str">
            <v>SHn4111</v>
          </cell>
          <cell r="C846" t="str">
            <v>MALE COUPLER PTFE</v>
          </cell>
          <cell r="D846" t="str">
            <v>50A</v>
          </cell>
          <cell r="E846" t="str">
            <v>EA</v>
          </cell>
          <cell r="F846">
            <v>3880000</v>
          </cell>
          <cell r="G846" t="str">
            <v>HOSAN</v>
          </cell>
        </row>
        <row r="847">
          <cell r="A847">
            <v>841</v>
          </cell>
          <cell r="B847" t="str">
            <v>SHn5111</v>
          </cell>
          <cell r="C847" t="str">
            <v>MALE COUPLER CAP PTFE</v>
          </cell>
          <cell r="D847" t="str">
            <v>50A</v>
          </cell>
          <cell r="E847" t="str">
            <v>EA</v>
          </cell>
          <cell r="F847">
            <v>320000</v>
          </cell>
          <cell r="G847" t="str">
            <v>HOSAN</v>
          </cell>
        </row>
        <row r="848">
          <cell r="A848">
            <v>842</v>
          </cell>
          <cell r="B848" t="str">
            <v>SHq1111</v>
          </cell>
          <cell r="C848" t="str">
            <v>PRESSURE INDICATOR TYPE316L VIM</v>
          </cell>
          <cell r="D848" t="str">
            <v>C230.25</v>
          </cell>
          <cell r="E848" t="str">
            <v>EA</v>
          </cell>
          <cell r="F848">
            <v>85000</v>
          </cell>
          <cell r="G848" t="str">
            <v>WIKA</v>
          </cell>
        </row>
        <row r="849">
          <cell r="A849">
            <v>843</v>
          </cell>
          <cell r="B849" t="str">
            <v>SHr1113</v>
          </cell>
          <cell r="C849" t="str">
            <v>FLEXIBLE TUBE TYPE304MESH/PFA</v>
          </cell>
          <cell r="D849" t="str">
            <v>1/4*NPT*3'</v>
          </cell>
          <cell r="E849" t="str">
            <v>EA</v>
          </cell>
          <cell r="F849">
            <v>220000</v>
          </cell>
          <cell r="G849" t="str">
            <v>PARKER</v>
          </cell>
        </row>
        <row r="850">
          <cell r="A850">
            <v>844</v>
          </cell>
          <cell r="B850" t="str">
            <v>SHr1111</v>
          </cell>
          <cell r="C850" t="str">
            <v>FLEXIBLE TUBE TYPE304MESH/PFA</v>
          </cell>
          <cell r="D850" t="str">
            <v>1/2*NPT*3'</v>
          </cell>
          <cell r="E850" t="str">
            <v>EA</v>
          </cell>
          <cell r="F850">
            <v>205000</v>
          </cell>
          <cell r="G850" t="str">
            <v>PARKER</v>
          </cell>
        </row>
        <row r="851">
          <cell r="A851">
            <v>845</v>
          </cell>
          <cell r="B851" t="str">
            <v>SHr1112</v>
          </cell>
          <cell r="C851" t="str">
            <v>FLEXIBLE TUBE TYPE304MESH/PFA</v>
          </cell>
          <cell r="D851" t="str">
            <v>3/4*NPT*3'</v>
          </cell>
          <cell r="E851" t="str">
            <v>EA</v>
          </cell>
          <cell r="F851">
            <v>224000</v>
          </cell>
          <cell r="G851" t="str">
            <v>PARKER</v>
          </cell>
        </row>
        <row r="852">
          <cell r="A852">
            <v>846</v>
          </cell>
          <cell r="B852" t="str">
            <v>SHr1213</v>
          </cell>
          <cell r="C852" t="str">
            <v>FLEXIBLE TUBE TYPE304MESH/PFA (919)</v>
          </cell>
          <cell r="D852" t="str">
            <v>1/4*NPT*3'</v>
          </cell>
          <cell r="E852" t="str">
            <v>EA</v>
          </cell>
          <cell r="F852">
            <v>31000</v>
          </cell>
          <cell r="G852" t="str">
            <v>PARKER</v>
          </cell>
        </row>
        <row r="853">
          <cell r="A853">
            <v>847</v>
          </cell>
          <cell r="B853" t="str">
            <v>SHr1211</v>
          </cell>
          <cell r="C853" t="str">
            <v>FLEXIBLE TUBE TYPE304MESH/PFA (919)</v>
          </cell>
          <cell r="D853" t="str">
            <v>1/2*NPT*3'</v>
          </cell>
          <cell r="E853" t="str">
            <v>EA</v>
          </cell>
          <cell r="F853">
            <v>62500</v>
          </cell>
          <cell r="G853" t="str">
            <v>PARKER</v>
          </cell>
        </row>
        <row r="854">
          <cell r="A854">
            <v>848</v>
          </cell>
          <cell r="B854" t="str">
            <v>SHr1212</v>
          </cell>
          <cell r="C854" t="str">
            <v>FLEXIBLE TUBE TYPE304MESH/PFA (919)</v>
          </cell>
          <cell r="D854" t="str">
            <v>3/4*NPT*3'</v>
          </cell>
          <cell r="E854" t="str">
            <v>EA</v>
          </cell>
          <cell r="F854">
            <v>93600</v>
          </cell>
          <cell r="G854" t="str">
            <v>PARKER</v>
          </cell>
        </row>
        <row r="855">
          <cell r="A855">
            <v>849</v>
          </cell>
          <cell r="B855" t="str">
            <v>SHr2121</v>
          </cell>
          <cell r="C855" t="str">
            <v>CHECK VALVE FLARE PFA</v>
          </cell>
          <cell r="D855" t="str">
            <v>3/4"</v>
          </cell>
          <cell r="E855" t="str">
            <v>EA</v>
          </cell>
          <cell r="F855">
            <v>343700</v>
          </cell>
          <cell r="G855" t="str">
            <v>PARKER</v>
          </cell>
        </row>
        <row r="856">
          <cell r="A856">
            <v>850</v>
          </cell>
          <cell r="B856" t="str">
            <v>SHr2122</v>
          </cell>
          <cell r="C856" t="str">
            <v>CHECK VALVE FLARE PFA</v>
          </cell>
          <cell r="D856" t="str">
            <v>1/2"</v>
          </cell>
          <cell r="E856" t="str">
            <v>EA</v>
          </cell>
          <cell r="F856">
            <v>120700</v>
          </cell>
          <cell r="G856" t="str">
            <v>PARKER</v>
          </cell>
        </row>
        <row r="857">
          <cell r="A857">
            <v>851</v>
          </cell>
          <cell r="B857" t="str">
            <v>SHr2311</v>
          </cell>
          <cell r="C857" t="str">
            <v>RELIEF VALVE TYPE316L EP</v>
          </cell>
          <cell r="D857" t="str">
            <v>1/4"</v>
          </cell>
          <cell r="E857" t="str">
            <v>EA</v>
          </cell>
          <cell r="F857">
            <v>176000</v>
          </cell>
          <cell r="G857" t="str">
            <v>PARKER</v>
          </cell>
        </row>
        <row r="858">
          <cell r="A858">
            <v>852</v>
          </cell>
          <cell r="B858" t="str">
            <v>SHr2313</v>
          </cell>
          <cell r="C858" t="str">
            <v>RELIEF VALVE (VCR) TYPE316L EP</v>
          </cell>
          <cell r="D858" t="str">
            <v>1/2"</v>
          </cell>
          <cell r="E858" t="str">
            <v>EA</v>
          </cell>
          <cell r="F858">
            <v>156100</v>
          </cell>
          <cell r="G858" t="str">
            <v>PARKER</v>
          </cell>
        </row>
        <row r="859">
          <cell r="A859">
            <v>853</v>
          </cell>
          <cell r="B859" t="str">
            <v>SHr2312</v>
          </cell>
          <cell r="C859" t="str">
            <v>RELIEF VALVE (LOK) TYPE316L EP</v>
          </cell>
          <cell r="D859" t="str">
            <v>1/4"</v>
          </cell>
          <cell r="E859" t="str">
            <v>EA</v>
          </cell>
          <cell r="F859">
            <v>80700</v>
          </cell>
          <cell r="G859" t="str">
            <v>PARKER</v>
          </cell>
        </row>
        <row r="860">
          <cell r="A860">
            <v>854</v>
          </cell>
          <cell r="B860" t="str">
            <v>SHr2321</v>
          </cell>
          <cell r="C860" t="str">
            <v>CHECK VALVE (VCR) TYPE316L EP</v>
          </cell>
          <cell r="D860" t="str">
            <v>3/4"</v>
          </cell>
          <cell r="E860" t="str">
            <v>EA</v>
          </cell>
          <cell r="F860">
            <v>347700</v>
          </cell>
          <cell r="G860" t="str">
            <v>PARKER</v>
          </cell>
        </row>
        <row r="861">
          <cell r="A861">
            <v>855</v>
          </cell>
          <cell r="B861" t="str">
            <v>SHr2322</v>
          </cell>
          <cell r="C861" t="str">
            <v>CHECK VALVE (VCR) TYPE316L EP</v>
          </cell>
          <cell r="D861" t="str">
            <v>1/2"</v>
          </cell>
          <cell r="E861" t="str">
            <v>EA</v>
          </cell>
          <cell r="F861">
            <v>119300</v>
          </cell>
          <cell r="G861" t="str">
            <v>PARKER</v>
          </cell>
        </row>
        <row r="862">
          <cell r="A862">
            <v>856</v>
          </cell>
          <cell r="B862" t="str">
            <v>SHr2331</v>
          </cell>
          <cell r="C862" t="str">
            <v>CHECK VALVE (LOK) TYPE316L EP</v>
          </cell>
          <cell r="D862" t="str">
            <v>3/4"</v>
          </cell>
          <cell r="E862" t="str">
            <v>EA</v>
          </cell>
          <cell r="F862">
            <v>279400</v>
          </cell>
          <cell r="G862" t="str">
            <v>PARKER</v>
          </cell>
        </row>
        <row r="863">
          <cell r="A863">
            <v>857</v>
          </cell>
          <cell r="B863" t="str">
            <v>SHr2332</v>
          </cell>
          <cell r="C863" t="str">
            <v>CHECK VALVE (LOK) TYPE316L EP</v>
          </cell>
          <cell r="D863" t="str">
            <v>1/2"</v>
          </cell>
          <cell r="E863" t="str">
            <v>EA</v>
          </cell>
          <cell r="F863">
            <v>80700</v>
          </cell>
          <cell r="G863" t="str">
            <v>PARKER</v>
          </cell>
        </row>
        <row r="864">
          <cell r="A864">
            <v>858</v>
          </cell>
          <cell r="B864" t="str">
            <v>SHr2333</v>
          </cell>
          <cell r="C864" t="str">
            <v>CHECK VALVE (LOK) TYPE316L EP</v>
          </cell>
          <cell r="D864" t="str">
            <v>1/4"</v>
          </cell>
          <cell r="E864" t="str">
            <v>EA</v>
          </cell>
          <cell r="F864">
            <v>42300</v>
          </cell>
          <cell r="G864" t="str">
            <v>PARKER</v>
          </cell>
        </row>
        <row r="865">
          <cell r="A865">
            <v>859</v>
          </cell>
          <cell r="B865" t="str">
            <v>SHr6111</v>
          </cell>
          <cell r="C865" t="str">
            <v>DI GUN PFA</v>
          </cell>
          <cell r="D865" t="str">
            <v>3/8"</v>
          </cell>
          <cell r="E865" t="str">
            <v>EA</v>
          </cell>
          <cell r="F865">
            <v>142700</v>
          </cell>
          <cell r="G865" t="str">
            <v>PARKER</v>
          </cell>
        </row>
        <row r="866">
          <cell r="A866">
            <v>860</v>
          </cell>
          <cell r="B866" t="str">
            <v>SHr6121</v>
          </cell>
          <cell r="C866" t="str">
            <v>GUN COIL PFA</v>
          </cell>
          <cell r="D866" t="str">
            <v>3/8"</v>
          </cell>
          <cell r="E866" t="str">
            <v>EA</v>
          </cell>
          <cell r="F866">
            <v>125000</v>
          </cell>
          <cell r="G866" t="str">
            <v>PARKER</v>
          </cell>
        </row>
        <row r="867">
          <cell r="A867">
            <v>861</v>
          </cell>
          <cell r="B867" t="str">
            <v>SHr6131</v>
          </cell>
          <cell r="C867" t="str">
            <v>QUICK COUPLING(BODY) PP</v>
          </cell>
          <cell r="D867" t="str">
            <v>CQHD06 10 0260(3/8")</v>
          </cell>
          <cell r="E867" t="str">
            <v>EA</v>
          </cell>
          <cell r="F867">
            <v>69400</v>
          </cell>
          <cell r="G867" t="str">
            <v>PARKER</v>
          </cell>
        </row>
        <row r="868">
          <cell r="A868">
            <v>862</v>
          </cell>
          <cell r="B868" t="str">
            <v>SHr6132</v>
          </cell>
          <cell r="C868" t="str">
            <v>QUICK COUPLING(INSERT) PP</v>
          </cell>
          <cell r="D868" t="str">
            <v>CQHD06 10 0260(3/8")</v>
          </cell>
          <cell r="E868" t="str">
            <v>EA</v>
          </cell>
          <cell r="F868">
            <v>65600</v>
          </cell>
          <cell r="G868" t="str">
            <v>PARKER</v>
          </cell>
        </row>
        <row r="869">
          <cell r="A869">
            <v>863</v>
          </cell>
          <cell r="B869" t="str">
            <v>SHt6011</v>
          </cell>
          <cell r="C869" t="str">
            <v>ELBOW SPLIT C-PVC</v>
          </cell>
          <cell r="D869" t="str">
            <v>4"</v>
          </cell>
          <cell r="E869" t="str">
            <v>EA</v>
          </cell>
          <cell r="F869">
            <v>71000</v>
          </cell>
          <cell r="G869" t="str">
            <v>HARRINGTON</v>
          </cell>
        </row>
        <row r="870">
          <cell r="A870">
            <v>864</v>
          </cell>
          <cell r="B870" t="str">
            <v>SHt6021</v>
          </cell>
          <cell r="C870" t="str">
            <v>TEE SPLIT C-PVC</v>
          </cell>
          <cell r="D870" t="str">
            <v>4"</v>
          </cell>
          <cell r="E870" t="str">
            <v>EA</v>
          </cell>
          <cell r="F870">
            <v>104000</v>
          </cell>
          <cell r="G870" t="str">
            <v>HARRINGTON</v>
          </cell>
        </row>
        <row r="871">
          <cell r="A871">
            <v>865</v>
          </cell>
          <cell r="B871" t="str">
            <v>SHt6031</v>
          </cell>
          <cell r="C871" t="str">
            <v>SOCKET SPLIT C-PVC</v>
          </cell>
          <cell r="D871" t="str">
            <v>4"</v>
          </cell>
          <cell r="E871" t="str">
            <v>EA</v>
          </cell>
          <cell r="F871">
            <v>57000</v>
          </cell>
          <cell r="G871" t="str">
            <v>HARRINGTON</v>
          </cell>
        </row>
        <row r="872">
          <cell r="A872">
            <v>866</v>
          </cell>
          <cell r="B872" t="str">
            <v>SHt6111</v>
          </cell>
          <cell r="C872" t="str">
            <v xml:space="preserve">FITTING CLIP </v>
          </cell>
          <cell r="D872" t="str">
            <v>-</v>
          </cell>
          <cell r="E872" t="str">
            <v>EA</v>
          </cell>
          <cell r="F872">
            <v>400</v>
          </cell>
          <cell r="G872" t="str">
            <v>HARRINGTON</v>
          </cell>
        </row>
        <row r="873">
          <cell r="A873">
            <v>867</v>
          </cell>
          <cell r="B873" t="str">
            <v>SHt6121</v>
          </cell>
          <cell r="C873" t="str">
            <v xml:space="preserve">ADHESIVE CART. </v>
          </cell>
          <cell r="D873" t="str">
            <v>-</v>
          </cell>
          <cell r="E873" t="str">
            <v>EA</v>
          </cell>
          <cell r="F873">
            <v>64000</v>
          </cell>
          <cell r="G873" t="str">
            <v>HARRINGTON</v>
          </cell>
        </row>
        <row r="874">
          <cell r="A874">
            <v>868</v>
          </cell>
          <cell r="B874" t="str">
            <v>SHt6131</v>
          </cell>
          <cell r="C874" t="str">
            <v xml:space="preserve">INJECTION GUN </v>
          </cell>
          <cell r="D874" t="str">
            <v>-</v>
          </cell>
          <cell r="E874" t="str">
            <v>EA</v>
          </cell>
          <cell r="F874">
            <v>0</v>
          </cell>
          <cell r="G874" t="str">
            <v>HARRINGTON</v>
          </cell>
        </row>
        <row r="875">
          <cell r="A875">
            <v>869</v>
          </cell>
          <cell r="B875" t="str">
            <v>SHu1111</v>
          </cell>
          <cell r="C875" t="str">
            <v xml:space="preserve">PARTICLE COUNTER </v>
          </cell>
          <cell r="D875" t="str">
            <v>-</v>
          </cell>
          <cell r="E875" t="str">
            <v>SET</v>
          </cell>
          <cell r="F875">
            <v>0</v>
          </cell>
          <cell r="G875" t="str">
            <v>RION</v>
          </cell>
        </row>
        <row r="876">
          <cell r="A876">
            <v>870</v>
          </cell>
          <cell r="B876" t="str">
            <v>SHv1111</v>
          </cell>
          <cell r="C876" t="str">
            <v>CONCENTRATION METER ULTRASONIC (HF)</v>
          </cell>
          <cell r="D876" t="str">
            <v>FUD-1,MODEL-12</v>
          </cell>
          <cell r="E876" t="str">
            <v>SET</v>
          </cell>
          <cell r="F876">
            <v>29000000</v>
          </cell>
          <cell r="G876" t="str">
            <v>FUJI</v>
          </cell>
        </row>
        <row r="877">
          <cell r="A877">
            <v>871</v>
          </cell>
          <cell r="B877" t="str">
            <v>SHv2111</v>
          </cell>
          <cell r="C877" t="str">
            <v>CONCENTRATION METER ULTRASONIC (NH4OH)</v>
          </cell>
          <cell r="D877" t="str">
            <v>FUD-1,MODEL-12</v>
          </cell>
          <cell r="E877" t="str">
            <v>SET</v>
          </cell>
          <cell r="F877">
            <v>29000000</v>
          </cell>
          <cell r="G877" t="str">
            <v>FUJI</v>
          </cell>
        </row>
        <row r="878">
          <cell r="A878">
            <v>872</v>
          </cell>
          <cell r="B878" t="str">
            <v>SHv2112</v>
          </cell>
          <cell r="C878" t="str">
            <v>CONCENTRATION METER ULTRASONIC (CMP)</v>
          </cell>
          <cell r="D878" t="str">
            <v>FUD-1,MODEL-11</v>
          </cell>
          <cell r="E878" t="str">
            <v>SET</v>
          </cell>
          <cell r="F878">
            <v>32200000</v>
          </cell>
          <cell r="G878" t="str">
            <v>FUJI</v>
          </cell>
        </row>
        <row r="879">
          <cell r="A879">
            <v>873</v>
          </cell>
          <cell r="B879" t="str">
            <v>SHv3113</v>
          </cell>
          <cell r="C879" t="str">
            <v>CONCENTRATION METER ULTRASONIC (TMAH 0~3 WT% )</v>
          </cell>
          <cell r="D879" t="str">
            <v>FUD-1,MODEL-1003</v>
          </cell>
          <cell r="E879" t="str">
            <v>SET</v>
          </cell>
          <cell r="F879">
            <v>31500000</v>
          </cell>
          <cell r="G879" t="str">
            <v>FUJI</v>
          </cell>
        </row>
        <row r="880">
          <cell r="A880">
            <v>874</v>
          </cell>
          <cell r="B880" t="str">
            <v>SHy1131</v>
          </cell>
          <cell r="C880" t="str">
            <v xml:space="preserve">IMPURITY </v>
          </cell>
          <cell r="D880" t="str">
            <v>TIMS-2000</v>
          </cell>
          <cell r="E880" t="str">
            <v>SET</v>
          </cell>
          <cell r="F880">
            <v>108500000</v>
          </cell>
          <cell r="G880" t="str">
            <v>SELIGHT</v>
          </cell>
        </row>
        <row r="881">
          <cell r="A881">
            <v>875</v>
          </cell>
          <cell r="B881" t="str">
            <v>SHα1111</v>
          </cell>
          <cell r="C881" t="str">
            <v>PRESSURE CONTROL VALVE TEFLON LINED</v>
          </cell>
          <cell r="D881" t="str">
            <v>25A</v>
          </cell>
          <cell r="E881" t="str">
            <v>EA</v>
          </cell>
          <cell r="F881">
            <v>1967500</v>
          </cell>
          <cell r="G881" t="str">
            <v>KITZ</v>
          </cell>
        </row>
        <row r="882">
          <cell r="A882">
            <v>876</v>
          </cell>
          <cell r="B882" t="str">
            <v>SHα1121</v>
          </cell>
          <cell r="C882" t="str">
            <v>AUTO VALVE TEFLON LINED</v>
          </cell>
          <cell r="D882" t="str">
            <v>50A</v>
          </cell>
          <cell r="E882" t="str">
            <v>EA</v>
          </cell>
          <cell r="F882">
            <v>1531200</v>
          </cell>
          <cell r="G882" t="str">
            <v>KITZ</v>
          </cell>
        </row>
        <row r="883">
          <cell r="A883">
            <v>877</v>
          </cell>
          <cell r="B883" t="str">
            <v>SHα1122</v>
          </cell>
          <cell r="C883" t="str">
            <v>AUTO VALVE TEFLON LINED</v>
          </cell>
          <cell r="D883" t="str">
            <v>40A</v>
          </cell>
          <cell r="E883" t="str">
            <v>EA</v>
          </cell>
          <cell r="F883">
            <v>1290000</v>
          </cell>
          <cell r="G883" t="str">
            <v>KITZ</v>
          </cell>
        </row>
        <row r="884">
          <cell r="A884">
            <v>878</v>
          </cell>
          <cell r="B884" t="str">
            <v>SHα1123</v>
          </cell>
          <cell r="C884" t="str">
            <v>AUTO VALVE TEFLON LINED</v>
          </cell>
          <cell r="D884" t="str">
            <v>25A</v>
          </cell>
          <cell r="E884" t="str">
            <v>EA</v>
          </cell>
          <cell r="F884">
            <v>933600</v>
          </cell>
          <cell r="G884" t="str">
            <v>KITZ</v>
          </cell>
        </row>
        <row r="885">
          <cell r="A885">
            <v>879</v>
          </cell>
          <cell r="B885" t="str">
            <v>SHβ1111</v>
          </cell>
          <cell r="C885" t="str">
            <v>BALL VALVE TEFLON LINED</v>
          </cell>
          <cell r="D885" t="str">
            <v>25A</v>
          </cell>
          <cell r="E885" t="str">
            <v>EA</v>
          </cell>
          <cell r="F885">
            <v>638000</v>
          </cell>
          <cell r="G885" t="str">
            <v>ITT</v>
          </cell>
        </row>
        <row r="886">
          <cell r="A886">
            <v>880</v>
          </cell>
          <cell r="B886" t="str">
            <v>SHβ1121</v>
          </cell>
          <cell r="C886" t="str">
            <v>CHECK VALVE TEFLON LINED</v>
          </cell>
          <cell r="D886" t="str">
            <v>25A</v>
          </cell>
          <cell r="E886" t="str">
            <v>EA</v>
          </cell>
          <cell r="F886">
            <v>623000</v>
          </cell>
          <cell r="G886" t="str">
            <v>ITT</v>
          </cell>
        </row>
        <row r="887">
          <cell r="A887">
            <v>881</v>
          </cell>
          <cell r="B887" t="str">
            <v>SHβ1122</v>
          </cell>
          <cell r="C887" t="str">
            <v>CHECK VALVE TEFLON LINED</v>
          </cell>
          <cell r="D887" t="str">
            <v>50A</v>
          </cell>
          <cell r="E887" t="str">
            <v>EA</v>
          </cell>
          <cell r="F887">
            <v>623000</v>
          </cell>
          <cell r="G887" t="str">
            <v>ITT</v>
          </cell>
        </row>
        <row r="888">
          <cell r="A888">
            <v>882</v>
          </cell>
          <cell r="B888" t="str">
            <v>SHγ1121</v>
          </cell>
          <cell r="C888" t="str">
            <v xml:space="preserve">HEPA FILTER </v>
          </cell>
          <cell r="D888" t="str">
            <v>0.3㎛(99.97%이하)</v>
          </cell>
          <cell r="E888" t="str">
            <v>EA</v>
          </cell>
          <cell r="F888">
            <v>90000</v>
          </cell>
          <cell r="G888" t="str">
            <v>SINSUNG ENG'</v>
          </cell>
        </row>
        <row r="889">
          <cell r="A889">
            <v>883</v>
          </cell>
          <cell r="B889" t="str">
            <v>SHδ1121</v>
          </cell>
          <cell r="C889" t="str">
            <v>PRESSURE VESSEL TYPE316L</v>
          </cell>
          <cell r="D889" t="str">
            <v>20ℓ</v>
          </cell>
          <cell r="E889" t="str">
            <v>EA</v>
          </cell>
          <cell r="F889">
            <v>0</v>
          </cell>
          <cell r="G889" t="str">
            <v>ASFLOW</v>
          </cell>
        </row>
        <row r="890">
          <cell r="A890">
            <v>884</v>
          </cell>
          <cell r="B890" t="str">
            <v>SHδ1122</v>
          </cell>
          <cell r="C890" t="str">
            <v>PRESSURE VESSEL TYPE316L</v>
          </cell>
          <cell r="D890" t="str">
            <v>50ℓ</v>
          </cell>
          <cell r="E890" t="str">
            <v>EA</v>
          </cell>
          <cell r="F890">
            <v>0</v>
          </cell>
          <cell r="G890" t="str">
            <v>ASFLOW</v>
          </cell>
        </row>
        <row r="891">
          <cell r="A891">
            <v>885</v>
          </cell>
          <cell r="B891" t="str">
            <v>SHδ1221</v>
          </cell>
          <cell r="C891" t="str">
            <v>PRESSURE VESSEL TYPE304</v>
          </cell>
          <cell r="D891" t="str">
            <v>20ℓ</v>
          </cell>
          <cell r="E891" t="str">
            <v>EA</v>
          </cell>
          <cell r="F891">
            <v>0</v>
          </cell>
          <cell r="G891" t="str">
            <v>ASFLOW</v>
          </cell>
        </row>
        <row r="892">
          <cell r="A892">
            <v>886</v>
          </cell>
          <cell r="B892" t="str">
            <v>SHδ1222</v>
          </cell>
          <cell r="C892" t="str">
            <v>PRESSURE VESSEL TYPE304</v>
          </cell>
          <cell r="D892" t="str">
            <v>50ℓ</v>
          </cell>
          <cell r="E892" t="str">
            <v>EA</v>
          </cell>
          <cell r="F892">
            <v>0</v>
          </cell>
          <cell r="G892" t="str">
            <v>ASFLOW</v>
          </cell>
        </row>
        <row r="893">
          <cell r="A893">
            <v>887</v>
          </cell>
          <cell r="B893" t="str">
            <v>SHδ2114</v>
          </cell>
          <cell r="C893" t="str">
            <v>ELBOW WEDING TYPE316L EP</v>
          </cell>
          <cell r="D893" t="str">
            <v>3/4"</v>
          </cell>
          <cell r="E893" t="str">
            <v>EA</v>
          </cell>
          <cell r="F893">
            <v>39950</v>
          </cell>
          <cell r="G893" t="str">
            <v>ASFLOW</v>
          </cell>
        </row>
        <row r="894">
          <cell r="A894">
            <v>888</v>
          </cell>
          <cell r="B894" t="str">
            <v>SHδ2113</v>
          </cell>
          <cell r="C894" t="str">
            <v>ELBOW WEDING TYPE316L EP</v>
          </cell>
          <cell r="D894" t="str">
            <v>1/2"</v>
          </cell>
          <cell r="E894" t="str">
            <v>EA</v>
          </cell>
          <cell r="F894">
            <v>18870</v>
          </cell>
          <cell r="G894" t="str">
            <v>ASFLOW</v>
          </cell>
        </row>
        <row r="895">
          <cell r="A895">
            <v>889</v>
          </cell>
          <cell r="B895" t="str">
            <v>SHδ2124</v>
          </cell>
          <cell r="C895" t="str">
            <v>TEE WEDING TYPE316L EP</v>
          </cell>
          <cell r="D895" t="str">
            <v>3/4"</v>
          </cell>
          <cell r="E895" t="str">
            <v>EA</v>
          </cell>
          <cell r="F895">
            <v>45050</v>
          </cell>
          <cell r="G895" t="str">
            <v>ASFLOW</v>
          </cell>
        </row>
        <row r="896">
          <cell r="A896">
            <v>890</v>
          </cell>
          <cell r="B896" t="str">
            <v>SHδ2123</v>
          </cell>
          <cell r="C896" t="str">
            <v>TEE WEDING TYPE316L EP</v>
          </cell>
          <cell r="D896" t="str">
            <v>1/2"</v>
          </cell>
          <cell r="E896" t="str">
            <v>EA</v>
          </cell>
          <cell r="F896">
            <v>19550</v>
          </cell>
          <cell r="G896" t="str">
            <v>ASFLOW</v>
          </cell>
        </row>
        <row r="897">
          <cell r="A897">
            <v>891</v>
          </cell>
          <cell r="B897" t="str">
            <v>SHδ2125</v>
          </cell>
          <cell r="C897" t="str">
            <v>TEE WEDING TYPE316L EP</v>
          </cell>
          <cell r="D897" t="str">
            <v>3/4"X1/2"</v>
          </cell>
          <cell r="E897" t="str">
            <v>EA</v>
          </cell>
          <cell r="F897">
            <v>21250</v>
          </cell>
          <cell r="G897" t="str">
            <v>ASFLOW</v>
          </cell>
        </row>
        <row r="898">
          <cell r="A898">
            <v>892</v>
          </cell>
          <cell r="B898" t="str">
            <v>SHδ2126</v>
          </cell>
          <cell r="C898" t="str">
            <v>TEE WEDING TYPE316L EP</v>
          </cell>
          <cell r="D898" t="str">
            <v>3/4"X1/2"</v>
          </cell>
          <cell r="E898" t="str">
            <v>EA</v>
          </cell>
          <cell r="F898">
            <v>48450</v>
          </cell>
          <cell r="G898" t="str">
            <v>ASFLOW</v>
          </cell>
        </row>
        <row r="899">
          <cell r="A899">
            <v>893</v>
          </cell>
          <cell r="B899" t="str">
            <v>SHδ2131</v>
          </cell>
          <cell r="C899" t="str">
            <v>REDUCER WEDING TYPE316L EP</v>
          </cell>
          <cell r="D899" t="str">
            <v>3/4"X1/2"</v>
          </cell>
          <cell r="E899" t="str">
            <v>EA</v>
          </cell>
          <cell r="F899">
            <v>18700</v>
          </cell>
          <cell r="G899" t="str">
            <v>ASFLOW</v>
          </cell>
        </row>
        <row r="900">
          <cell r="A900">
            <v>894</v>
          </cell>
          <cell r="B900" t="str">
            <v>SHδ2132</v>
          </cell>
          <cell r="C900" t="str">
            <v>REDUCER WEDING TYPE316L EP</v>
          </cell>
          <cell r="D900" t="str">
            <v>3/4"X1/4"</v>
          </cell>
          <cell r="E900" t="str">
            <v>EA</v>
          </cell>
          <cell r="F900">
            <v>18700</v>
          </cell>
          <cell r="G900" t="str">
            <v>ASFLOW</v>
          </cell>
        </row>
        <row r="901">
          <cell r="A901">
            <v>895</v>
          </cell>
          <cell r="B901" t="str">
            <v>SHδ2133</v>
          </cell>
          <cell r="C901" t="str">
            <v>REDUCER WEDING TYPE316L EP</v>
          </cell>
          <cell r="D901" t="str">
            <v>1/2"X1/4"</v>
          </cell>
          <cell r="E901" t="str">
            <v>EA</v>
          </cell>
          <cell r="F901">
            <v>9350</v>
          </cell>
          <cell r="G901" t="str">
            <v>ASFLOW</v>
          </cell>
        </row>
        <row r="902">
          <cell r="A902">
            <v>896</v>
          </cell>
          <cell r="B902" t="str">
            <v>SHδ2141</v>
          </cell>
          <cell r="C902" t="str">
            <v>GLAND (VCR FEMALE) TYPE316L EP</v>
          </cell>
          <cell r="D902" t="str">
            <v>3/4"</v>
          </cell>
          <cell r="E902" t="str">
            <v>EA</v>
          </cell>
          <cell r="F902">
            <v>28900</v>
          </cell>
          <cell r="G902" t="str">
            <v>ASFLOW</v>
          </cell>
        </row>
        <row r="903">
          <cell r="A903">
            <v>897</v>
          </cell>
          <cell r="B903" t="str">
            <v>SHδ2142</v>
          </cell>
          <cell r="C903" t="str">
            <v>GLAND (VCR FEMALE) TYPE316L EP</v>
          </cell>
          <cell r="D903" t="str">
            <v>1/2"</v>
          </cell>
          <cell r="E903" t="str">
            <v>EA</v>
          </cell>
          <cell r="F903">
            <v>10200</v>
          </cell>
          <cell r="G903" t="str">
            <v>ASFLOW</v>
          </cell>
        </row>
        <row r="904">
          <cell r="A904">
            <v>898</v>
          </cell>
          <cell r="B904" t="str">
            <v>SHδ2143</v>
          </cell>
          <cell r="C904" t="str">
            <v>GLAND (VCR FEMALE) TYPE316L EP</v>
          </cell>
          <cell r="D904" t="str">
            <v>1/4"</v>
          </cell>
          <cell r="E904" t="str">
            <v>EA</v>
          </cell>
          <cell r="F904">
            <v>8500</v>
          </cell>
          <cell r="G904" t="str">
            <v>ASFLOW</v>
          </cell>
        </row>
        <row r="905">
          <cell r="A905">
            <v>899</v>
          </cell>
          <cell r="B905" t="str">
            <v>SHδ2151</v>
          </cell>
          <cell r="C905" t="str">
            <v>GLAND (VCR MALE) TYPE316L EP</v>
          </cell>
          <cell r="D905" t="str">
            <v>3/4"</v>
          </cell>
          <cell r="E905" t="str">
            <v>EA</v>
          </cell>
          <cell r="F905">
            <v>31450</v>
          </cell>
          <cell r="G905" t="str">
            <v>ASFLOW</v>
          </cell>
        </row>
        <row r="906">
          <cell r="A906">
            <v>900</v>
          </cell>
          <cell r="B906" t="str">
            <v>SHδ2164</v>
          </cell>
          <cell r="C906" t="str">
            <v>MALE CONNECTOR (VCR) TYPE316L EP</v>
          </cell>
          <cell r="D906" t="str">
            <v>1"(PT)X3/4"(VCR)</v>
          </cell>
          <cell r="E906" t="str">
            <v>EA</v>
          </cell>
          <cell r="F906">
            <v>75650</v>
          </cell>
          <cell r="G906" t="str">
            <v>ASFLOW</v>
          </cell>
        </row>
        <row r="907">
          <cell r="A907">
            <v>901</v>
          </cell>
          <cell r="B907" t="str">
            <v>SHδ2174</v>
          </cell>
          <cell r="C907" t="str">
            <v>BULK HEAD UNION (VCR) TYPE316L EP</v>
          </cell>
          <cell r="D907" t="str">
            <v>3/4"</v>
          </cell>
          <cell r="E907" t="str">
            <v>EA</v>
          </cell>
          <cell r="F907">
            <v>57800</v>
          </cell>
          <cell r="G907" t="str">
            <v>ASFLOW</v>
          </cell>
        </row>
        <row r="908">
          <cell r="A908">
            <v>902</v>
          </cell>
          <cell r="B908" t="str">
            <v>SHδ2173</v>
          </cell>
          <cell r="C908" t="str">
            <v>BULK HEAD UNION (VCR) TYPE316L EP</v>
          </cell>
          <cell r="D908" t="str">
            <v>1/2"</v>
          </cell>
          <cell r="E908" t="str">
            <v>EA</v>
          </cell>
          <cell r="F908">
            <v>29750</v>
          </cell>
          <cell r="G908" t="str">
            <v>ASFLOW</v>
          </cell>
        </row>
        <row r="909">
          <cell r="A909">
            <v>903</v>
          </cell>
          <cell r="B909" t="str">
            <v>SHδ2171</v>
          </cell>
          <cell r="C909" t="str">
            <v>BULK HEAD UNION (VCR) TYPE316L EP</v>
          </cell>
          <cell r="D909" t="str">
            <v>1/4"</v>
          </cell>
          <cell r="E909" t="str">
            <v>EA</v>
          </cell>
          <cell r="F909">
            <v>19550</v>
          </cell>
          <cell r="G909" t="str">
            <v>ASFLOW</v>
          </cell>
        </row>
        <row r="910">
          <cell r="A910">
            <v>904</v>
          </cell>
          <cell r="B910" t="str">
            <v>SHδ2184</v>
          </cell>
          <cell r="C910" t="str">
            <v>FEMALE NET (VCR) TYPE316L EP</v>
          </cell>
          <cell r="D910" t="str">
            <v>3/4"</v>
          </cell>
          <cell r="E910" t="str">
            <v>EA</v>
          </cell>
          <cell r="F910">
            <v>12750</v>
          </cell>
          <cell r="G910" t="str">
            <v>ASFLOW</v>
          </cell>
        </row>
        <row r="911">
          <cell r="A911">
            <v>905</v>
          </cell>
          <cell r="B911" t="str">
            <v>SHδ2183</v>
          </cell>
          <cell r="C911" t="str">
            <v>FEMALE NET (VCR) TYPE316L EP</v>
          </cell>
          <cell r="D911" t="str">
            <v>1/2"</v>
          </cell>
          <cell r="E911" t="str">
            <v>EA</v>
          </cell>
          <cell r="F911">
            <v>5190</v>
          </cell>
          <cell r="G911" t="str">
            <v>ASFLOW</v>
          </cell>
        </row>
        <row r="912">
          <cell r="A912">
            <v>906</v>
          </cell>
          <cell r="B912" t="str">
            <v>SHδ2181</v>
          </cell>
          <cell r="C912" t="str">
            <v>FEMALE NET (VCR) TYPE316L EP</v>
          </cell>
          <cell r="D912" t="str">
            <v>1/4"</v>
          </cell>
          <cell r="E912" t="str">
            <v>EA</v>
          </cell>
          <cell r="F912">
            <v>3060</v>
          </cell>
          <cell r="G912" t="str">
            <v>ASFLOW</v>
          </cell>
        </row>
        <row r="913">
          <cell r="A913">
            <v>907</v>
          </cell>
          <cell r="B913" t="str">
            <v>SHδ2194</v>
          </cell>
          <cell r="C913" t="str">
            <v>MALE NUT (VCR) TYPE316L EP</v>
          </cell>
          <cell r="D913" t="str">
            <v>3/4"</v>
          </cell>
          <cell r="E913" t="str">
            <v>EA</v>
          </cell>
          <cell r="F913">
            <v>9350</v>
          </cell>
          <cell r="G913" t="str">
            <v>ASFLOW</v>
          </cell>
        </row>
        <row r="914">
          <cell r="A914">
            <v>908</v>
          </cell>
          <cell r="B914" t="str">
            <v>SHδ21104</v>
          </cell>
          <cell r="C914" t="str">
            <v>GASKET (TETAINER ASS'Y) TYPE316L EP</v>
          </cell>
          <cell r="D914" t="str">
            <v>3/4"</v>
          </cell>
          <cell r="E914" t="str">
            <v>EA</v>
          </cell>
          <cell r="F914">
            <v>8000</v>
          </cell>
          <cell r="G914" t="str">
            <v>ASFLOW</v>
          </cell>
        </row>
        <row r="915">
          <cell r="A915">
            <v>909</v>
          </cell>
          <cell r="B915" t="str">
            <v>SHδ21103</v>
          </cell>
          <cell r="C915" t="str">
            <v>GASKET (TETAINER ASS'Y) TYPE316L EP</v>
          </cell>
          <cell r="D915" t="str">
            <v>1/2"</v>
          </cell>
          <cell r="E915" t="str">
            <v>EA</v>
          </cell>
          <cell r="F915">
            <v>2000</v>
          </cell>
          <cell r="G915" t="str">
            <v>ASFLOW</v>
          </cell>
        </row>
        <row r="916">
          <cell r="A916">
            <v>910</v>
          </cell>
          <cell r="B916" t="str">
            <v>SHδ21101</v>
          </cell>
          <cell r="C916" t="str">
            <v>GASKET (TETAINER ASS'Y) TYPE316L EP</v>
          </cell>
          <cell r="D916" t="str">
            <v>1/4"</v>
          </cell>
          <cell r="E916" t="str">
            <v>EA</v>
          </cell>
          <cell r="F916">
            <v>1500</v>
          </cell>
          <cell r="G916" t="str">
            <v>ASFLOW</v>
          </cell>
        </row>
        <row r="917">
          <cell r="A917">
            <v>911</v>
          </cell>
          <cell r="B917" t="str">
            <v>SHε1111</v>
          </cell>
          <cell r="C917" t="str">
            <v>BALL VALVE (EPDM O-RING) PVC</v>
          </cell>
          <cell r="D917" t="str">
            <v>15A</v>
          </cell>
          <cell r="E917" t="str">
            <v>EA</v>
          </cell>
          <cell r="F917">
            <v>24800</v>
          </cell>
          <cell r="G917" t="str">
            <v>SEKISUI</v>
          </cell>
        </row>
        <row r="918">
          <cell r="A918">
            <v>912</v>
          </cell>
          <cell r="B918" t="str">
            <v>SHε1112</v>
          </cell>
          <cell r="C918" t="str">
            <v>BALL VALVE (EPDM O-RING) PVC</v>
          </cell>
          <cell r="D918" t="str">
            <v>20A</v>
          </cell>
          <cell r="E918" t="str">
            <v>EA</v>
          </cell>
          <cell r="F918">
            <v>28500</v>
          </cell>
          <cell r="G918" t="str">
            <v>SEKISUI</v>
          </cell>
        </row>
        <row r="919">
          <cell r="A919">
            <v>913</v>
          </cell>
          <cell r="B919" t="str">
            <v>SHε1113</v>
          </cell>
          <cell r="C919" t="str">
            <v>BALL VALVE (EPDM O-RING) PVC</v>
          </cell>
          <cell r="D919" t="str">
            <v>25A</v>
          </cell>
          <cell r="E919" t="str">
            <v>EA</v>
          </cell>
          <cell r="F919">
            <v>34700</v>
          </cell>
          <cell r="G919" t="str">
            <v>SEKISUI</v>
          </cell>
        </row>
        <row r="920">
          <cell r="A920">
            <v>914</v>
          </cell>
          <cell r="B920" t="str">
            <v>SHε1121</v>
          </cell>
          <cell r="C920" t="str">
            <v>BALL VALVE (VITON O-RING) PVC</v>
          </cell>
          <cell r="D920" t="str">
            <v>20A</v>
          </cell>
          <cell r="E920" t="str">
            <v>EA</v>
          </cell>
          <cell r="F920">
            <v>43000</v>
          </cell>
          <cell r="G920" t="str">
            <v>SEKISUI</v>
          </cell>
        </row>
        <row r="921">
          <cell r="A921">
            <v>915</v>
          </cell>
          <cell r="B921" t="str">
            <v>SHζ1111</v>
          </cell>
          <cell r="C921" t="str">
            <v>AUTO FIRE DAMPER GAS식</v>
          </cell>
          <cell r="D921" t="str">
            <v>100￠</v>
          </cell>
          <cell r="E921" t="str">
            <v>EA</v>
          </cell>
          <cell r="F921">
            <v>1458000</v>
          </cell>
          <cell r="G921" t="str">
            <v>HATSUTA</v>
          </cell>
        </row>
        <row r="922">
          <cell r="A922">
            <v>916</v>
          </cell>
          <cell r="B922" t="str">
            <v>SHζ1112</v>
          </cell>
          <cell r="C922" t="str">
            <v>AUTO FIRE DAMPER GAS식</v>
          </cell>
          <cell r="D922" t="str">
            <v>150￠</v>
          </cell>
          <cell r="E922" t="str">
            <v>EA</v>
          </cell>
          <cell r="F922">
            <v>1500000</v>
          </cell>
          <cell r="G922" t="str">
            <v>HATSUTA</v>
          </cell>
        </row>
        <row r="923">
          <cell r="A923">
            <v>917</v>
          </cell>
          <cell r="B923" t="str">
            <v>SHη1111</v>
          </cell>
          <cell r="C923" t="str">
            <v>PRESSURE CONTROL VALVE TEFLON LINED</v>
          </cell>
          <cell r="D923" t="str">
            <v>25A</v>
          </cell>
          <cell r="E923" t="str">
            <v>EA</v>
          </cell>
          <cell r="F923">
            <v>3825000</v>
          </cell>
          <cell r="G923" t="str">
            <v>CCI</v>
          </cell>
        </row>
        <row r="924">
          <cell r="A924">
            <v>918</v>
          </cell>
          <cell r="B924" t="str">
            <v>SHθG111</v>
          </cell>
          <cell r="C924" t="str">
            <v>DISS GASKET PTFE/TYPE316</v>
          </cell>
          <cell r="D924" t="str">
            <v>3/4"</v>
          </cell>
          <cell r="E924" t="str">
            <v>EA</v>
          </cell>
          <cell r="F924">
            <v>2800</v>
          </cell>
          <cell r="G924" t="str">
            <v>S&amp;T</v>
          </cell>
        </row>
        <row r="925">
          <cell r="A925">
            <v>919</v>
          </cell>
          <cell r="B925" t="str">
            <v>SHθG112</v>
          </cell>
          <cell r="C925" t="str">
            <v>DISS GASKET PTFE/TYPE316</v>
          </cell>
          <cell r="D925" t="str">
            <v>1/2"</v>
          </cell>
          <cell r="E925" t="str">
            <v>EA</v>
          </cell>
          <cell r="F925">
            <v>2800</v>
          </cell>
          <cell r="G925" t="str">
            <v>S&amp;T</v>
          </cell>
        </row>
        <row r="926">
          <cell r="A926">
            <v>920</v>
          </cell>
          <cell r="B926" t="str">
            <v>SHθG113</v>
          </cell>
          <cell r="C926" t="str">
            <v>DISS GASKET PTFE/TYPE316</v>
          </cell>
          <cell r="D926" t="str">
            <v>1/4"</v>
          </cell>
          <cell r="E926" t="str">
            <v>EA</v>
          </cell>
          <cell r="F926">
            <v>2800</v>
          </cell>
          <cell r="G926" t="str">
            <v>S&amp;T</v>
          </cell>
        </row>
        <row r="927">
          <cell r="A927">
            <v>921</v>
          </cell>
          <cell r="B927" t="str">
            <v>SHλ1111</v>
          </cell>
          <cell r="C927" t="str">
            <v>BELLOWS PUMP PTFE/PFA</v>
          </cell>
          <cell r="D927" t="str">
            <v>AP-100</v>
          </cell>
          <cell r="E927" t="str">
            <v>EA</v>
          </cell>
          <cell r="F927">
            <v>5045600</v>
          </cell>
          <cell r="G927" t="str">
            <v>WHITEKNIGHT</v>
          </cell>
        </row>
        <row r="928">
          <cell r="A928">
            <v>922</v>
          </cell>
          <cell r="B928" t="str">
            <v>SHλ1112</v>
          </cell>
          <cell r="C928" t="str">
            <v>BELLOWS PUMP PTFE/PFA</v>
          </cell>
          <cell r="D928" t="str">
            <v>AP-200</v>
          </cell>
          <cell r="E928" t="str">
            <v>EA</v>
          </cell>
          <cell r="F928">
            <v>8642600</v>
          </cell>
          <cell r="G928" t="str">
            <v>WHITEKNIGHT</v>
          </cell>
        </row>
        <row r="929">
          <cell r="A929">
            <v>923</v>
          </cell>
          <cell r="B929" t="str">
            <v>SHλ1122</v>
          </cell>
          <cell r="C929" t="str">
            <v>PULSE DAMPER PTFE/PFA</v>
          </cell>
          <cell r="D929" t="str">
            <v>PD-200</v>
          </cell>
          <cell r="E929" t="str">
            <v>EA</v>
          </cell>
          <cell r="F929">
            <v>2392000</v>
          </cell>
          <cell r="G929" t="str">
            <v>WHITEKNIGHT</v>
          </cell>
        </row>
        <row r="930">
          <cell r="A930">
            <v>924</v>
          </cell>
          <cell r="B930" t="str">
            <v>SHμ1111</v>
          </cell>
          <cell r="C930" t="str">
            <v>CONCENTRATION METER SPECTROMETRY</v>
          </cell>
          <cell r="D930" t="str">
            <v>CS-131-37</v>
          </cell>
          <cell r="E930" t="str">
            <v>EA</v>
          </cell>
          <cell r="F930">
            <v>35000000</v>
          </cell>
          <cell r="G930" t="str">
            <v>HORIBA</v>
          </cell>
        </row>
        <row r="931">
          <cell r="A931">
            <v>925</v>
          </cell>
          <cell r="B931" t="str">
            <v>SHμ1121</v>
          </cell>
          <cell r="C931" t="str">
            <v>CONCENTRATION DISPLAY SPECTROMETRY</v>
          </cell>
          <cell r="D931" t="str">
            <v>-</v>
          </cell>
          <cell r="E931" t="str">
            <v>EA</v>
          </cell>
          <cell r="F931">
            <v>4300000</v>
          </cell>
          <cell r="G931" t="str">
            <v>HORIBA</v>
          </cell>
        </row>
        <row r="932">
          <cell r="A932">
            <v>926</v>
          </cell>
          <cell r="B932" t="str">
            <v>SHξ1211</v>
          </cell>
          <cell r="C932" t="str">
            <v>QUARTZ SIO2</v>
          </cell>
          <cell r="D932" t="str">
            <v>600W</v>
          </cell>
          <cell r="E932" t="str">
            <v>EA</v>
          </cell>
          <cell r="F932">
            <v>650000</v>
          </cell>
          <cell r="G932" t="str">
            <v>COREA QUARTZ</v>
          </cell>
        </row>
        <row r="933">
          <cell r="A933">
            <v>927</v>
          </cell>
          <cell r="B933" t="str">
            <v>SHφ1111</v>
          </cell>
          <cell r="C933" t="str">
            <v>IN LINE HEATER TEFLON</v>
          </cell>
          <cell r="D933" t="str">
            <v>TIHMAV-20-208-FC75</v>
          </cell>
          <cell r="E933" t="str">
            <v>EA</v>
          </cell>
          <cell r="F933">
            <v>8120000</v>
          </cell>
          <cell r="G933" t="str">
            <v>LUFRAN</v>
          </cell>
        </row>
        <row r="934">
          <cell r="A934">
            <v>928</v>
          </cell>
          <cell r="B934" t="str">
            <v>SHφ1211</v>
          </cell>
          <cell r="C934" t="str">
            <v>NITROGEN GAS HEATER STAINLESS STEEL</v>
          </cell>
          <cell r="D934" t="str">
            <v>NMPV-10-SS-V208-SN50</v>
          </cell>
          <cell r="E934" t="str">
            <v>EA</v>
          </cell>
          <cell r="F934">
            <v>6030000</v>
          </cell>
          <cell r="G934" t="str">
            <v>LUFRAN</v>
          </cell>
        </row>
        <row r="935">
          <cell r="A935">
            <v>929</v>
          </cell>
          <cell r="B935" t="str">
            <v>SHφ2121</v>
          </cell>
          <cell r="C935" t="str">
            <v>TIH CONTROLLOR PACKAGE (IN LINE HEATER)</v>
          </cell>
          <cell r="D935" t="str">
            <v>-</v>
          </cell>
          <cell r="E935" t="str">
            <v>EA</v>
          </cell>
          <cell r="F935">
            <v>3980000</v>
          </cell>
          <cell r="G935" t="str">
            <v>LUFRAN</v>
          </cell>
        </row>
        <row r="936">
          <cell r="A936">
            <v>930</v>
          </cell>
          <cell r="B936" t="str">
            <v>SHφ2221</v>
          </cell>
          <cell r="C936" t="str">
            <v>CONTROLLOR PACKAGE (NITROGEN GAS HEATER)</v>
          </cell>
          <cell r="D936" t="str">
            <v>-</v>
          </cell>
          <cell r="E936" t="str">
            <v>EA</v>
          </cell>
          <cell r="F936">
            <v>3320000</v>
          </cell>
          <cell r="G936" t="str">
            <v>LUFRAN</v>
          </cell>
        </row>
        <row r="937">
          <cell r="A937">
            <v>931</v>
          </cell>
          <cell r="B937" t="str">
            <v>SHψ1111</v>
          </cell>
          <cell r="C937" t="str">
            <v>IN LINE MIXER LINED/PTFE</v>
          </cell>
          <cell r="D937" t="str">
            <v>1"</v>
          </cell>
          <cell r="E937" t="str">
            <v>EA</v>
          </cell>
          <cell r="F937">
            <v>800000</v>
          </cell>
          <cell r="G937" t="str">
            <v>SAMWHA TECH</v>
          </cell>
        </row>
        <row r="938">
          <cell r="A938">
            <v>932</v>
          </cell>
          <cell r="B938" t="str">
            <v>SHΓ1111</v>
          </cell>
          <cell r="C938" t="str">
            <v xml:space="preserve">DIAPHRAGM PUMP </v>
          </cell>
          <cell r="D938">
            <v>0</v>
          </cell>
          <cell r="E938" t="str">
            <v>EA</v>
          </cell>
          <cell r="F938">
            <v>0</v>
          </cell>
          <cell r="G938" t="str">
            <v>ARO</v>
          </cell>
        </row>
        <row r="939">
          <cell r="A939">
            <v>933</v>
          </cell>
          <cell r="B939" t="str">
            <v>SHΔ1111</v>
          </cell>
          <cell r="C939" t="str">
            <v>HOT DI SUPPLY SYSTEM</v>
          </cell>
          <cell r="D939" t="str">
            <v>-</v>
          </cell>
          <cell r="E939" t="str">
            <v>EA</v>
          </cell>
          <cell r="F939">
            <v>60000000</v>
          </cell>
          <cell r="G939" t="str">
            <v>ICD/HEATEFLEX</v>
          </cell>
        </row>
        <row r="940">
          <cell r="A940">
            <v>934</v>
          </cell>
          <cell r="B940" t="str">
            <v>SHΛ1111</v>
          </cell>
          <cell r="C940" t="str">
            <v>VERTICAL PUMP ( CENTRIFUGAL ) TYPE316</v>
          </cell>
          <cell r="D940" t="str">
            <v>CRN1-15</v>
          </cell>
          <cell r="E940" t="str">
            <v>EA</v>
          </cell>
          <cell r="F940">
            <v>1150000</v>
          </cell>
          <cell r="G940" t="str">
            <v>GRUNDFOS</v>
          </cell>
        </row>
        <row r="941">
          <cell r="A941">
            <v>935</v>
          </cell>
          <cell r="B941" t="str">
            <v>SHㄱ1111</v>
          </cell>
          <cell r="C941" t="str">
            <v>WELDING SOCKET C-PVC</v>
          </cell>
          <cell r="D941" t="str">
            <v>2"</v>
          </cell>
          <cell r="E941" t="str">
            <v>EA</v>
          </cell>
          <cell r="F941">
            <v>330000</v>
          </cell>
          <cell r="G941" t="str">
            <v>현진정밀</v>
          </cell>
        </row>
        <row r="942">
          <cell r="A942">
            <v>936</v>
          </cell>
          <cell r="B942" t="str">
            <v>SHㄱ1121</v>
          </cell>
          <cell r="C942" t="str">
            <v>CLEAR CAP C-PVC</v>
          </cell>
          <cell r="D942" t="str">
            <v>1.1/2"</v>
          </cell>
          <cell r="E942" t="str">
            <v>EA</v>
          </cell>
          <cell r="F942">
            <v>4000</v>
          </cell>
          <cell r="G942" t="str">
            <v>현진정밀</v>
          </cell>
        </row>
        <row r="943">
          <cell r="A943">
            <v>937</v>
          </cell>
          <cell r="B943" t="str">
            <v>SHㄱ1122</v>
          </cell>
          <cell r="C943" t="str">
            <v>CLEAR CAP C-PVC</v>
          </cell>
          <cell r="D943" t="str">
            <v>1"</v>
          </cell>
          <cell r="E943" t="str">
            <v>EA</v>
          </cell>
          <cell r="F943">
            <v>3500</v>
          </cell>
          <cell r="G943" t="str">
            <v>현진정밀</v>
          </cell>
        </row>
        <row r="944">
          <cell r="A944">
            <v>938</v>
          </cell>
          <cell r="B944" t="str">
            <v>SHㄱ2131</v>
          </cell>
          <cell r="C944" t="str">
            <v>TEE BOX C-PVC</v>
          </cell>
          <cell r="D944" t="str">
            <v>-</v>
          </cell>
          <cell r="E944" t="str">
            <v>EA</v>
          </cell>
          <cell r="F944">
            <v>120000</v>
          </cell>
          <cell r="G944" t="str">
            <v>현진정밀</v>
          </cell>
        </row>
        <row r="945">
          <cell r="A945">
            <v>939</v>
          </cell>
          <cell r="B945" t="str">
            <v>SHㄱ2132</v>
          </cell>
          <cell r="C945" t="str">
            <v>VALVE BOX C-PVC</v>
          </cell>
          <cell r="D945" t="str">
            <v>-</v>
          </cell>
          <cell r="E945" t="str">
            <v>EA</v>
          </cell>
          <cell r="F945">
            <v>115000</v>
          </cell>
          <cell r="G945" t="str">
            <v>현진정밀</v>
          </cell>
        </row>
        <row r="946">
          <cell r="A946">
            <v>940</v>
          </cell>
          <cell r="B946" t="str">
            <v>SHㄴ1111</v>
          </cell>
          <cell r="C946" t="str">
            <v>LIQUID NITROGEN BULK GAS</v>
          </cell>
          <cell r="D946" t="str">
            <v>99.9999%</v>
          </cell>
          <cell r="E946" t="str">
            <v>ℓ</v>
          </cell>
          <cell r="F946">
            <v>230</v>
          </cell>
          <cell r="G946" t="str">
            <v>PRAXAIR</v>
          </cell>
        </row>
        <row r="947">
          <cell r="A947">
            <v>941</v>
          </cell>
          <cell r="B947" t="str">
            <v>SHㄷ1111</v>
          </cell>
          <cell r="C947" t="str">
            <v xml:space="preserve">ACTUATOR VALVE </v>
          </cell>
          <cell r="D947" t="str">
            <v>1/2"</v>
          </cell>
          <cell r="E947" t="str">
            <v>EA</v>
          </cell>
          <cell r="F947">
            <v>524000</v>
          </cell>
          <cell r="G947" t="str">
            <v>KS</v>
          </cell>
        </row>
        <row r="948">
          <cell r="A948">
            <v>942</v>
          </cell>
          <cell r="B948" t="str">
            <v>SHㄷ1112</v>
          </cell>
          <cell r="C948" t="str">
            <v xml:space="preserve">ACTUATOR VALVE </v>
          </cell>
          <cell r="D948" t="str">
            <v>3/4"</v>
          </cell>
          <cell r="E948" t="str">
            <v>EA</v>
          </cell>
          <cell r="F948">
            <v>745000</v>
          </cell>
          <cell r="G948" t="str">
            <v>KS</v>
          </cell>
        </row>
        <row r="949">
          <cell r="A949">
            <v>943</v>
          </cell>
          <cell r="B949" t="str">
            <v>SHㄹ1111</v>
          </cell>
          <cell r="C949" t="str">
            <v>CHECK VALVE PVC</v>
          </cell>
          <cell r="D949" t="str">
            <v>15A</v>
          </cell>
          <cell r="E949" t="str">
            <v>EA</v>
          </cell>
          <cell r="F949">
            <v>80700</v>
          </cell>
          <cell r="G949" t="str">
            <v>ASAHI</v>
          </cell>
        </row>
        <row r="950">
          <cell r="A950">
            <v>944</v>
          </cell>
          <cell r="B950" t="str">
            <v>SHㅁ1111</v>
          </cell>
          <cell r="C950" t="str">
            <v xml:space="preserve">LIQUID FLOW METER (MAX, 2LPM) </v>
          </cell>
          <cell r="D950" t="str">
            <v>P-710</v>
          </cell>
          <cell r="E950" t="str">
            <v>EA</v>
          </cell>
          <cell r="F950">
            <v>450000</v>
          </cell>
          <cell r="G950" t="str">
            <v>TOKYOKEISO</v>
          </cell>
        </row>
        <row r="951">
          <cell r="A951">
            <v>945</v>
          </cell>
          <cell r="B951" t="str">
            <v>SHㅁ1112</v>
          </cell>
          <cell r="C951" t="str">
            <v xml:space="preserve">LIQUID FLOW METER (MAX, 45LPM) </v>
          </cell>
          <cell r="D951" t="str">
            <v>P-772</v>
          </cell>
          <cell r="E951" t="str">
            <v>EA</v>
          </cell>
          <cell r="F951">
            <v>1200000</v>
          </cell>
          <cell r="G951" t="str">
            <v>TOKYOKEISO</v>
          </cell>
        </row>
        <row r="952">
          <cell r="A952">
            <v>946</v>
          </cell>
          <cell r="B952" t="str">
            <v/>
          </cell>
          <cell r="C952" t="str">
            <v xml:space="preserve"> </v>
          </cell>
          <cell r="D952">
            <v>0</v>
          </cell>
          <cell r="E952">
            <v>0</v>
          </cell>
          <cell r="F952">
            <v>0</v>
          </cell>
          <cell r="G952">
            <v>0</v>
          </cell>
        </row>
        <row r="953">
          <cell r="A953">
            <v>947</v>
          </cell>
          <cell r="B953" t="str">
            <v/>
          </cell>
          <cell r="C953" t="str">
            <v xml:space="preserve"> </v>
          </cell>
          <cell r="D953">
            <v>0</v>
          </cell>
          <cell r="E953">
            <v>0</v>
          </cell>
          <cell r="F953">
            <v>0</v>
          </cell>
          <cell r="G953">
            <v>0</v>
          </cell>
        </row>
        <row r="954">
          <cell r="A954">
            <v>948</v>
          </cell>
          <cell r="B954" t="str">
            <v/>
          </cell>
          <cell r="C954" t="str">
            <v xml:space="preserve"> </v>
          </cell>
          <cell r="D954">
            <v>0</v>
          </cell>
          <cell r="E954">
            <v>0</v>
          </cell>
          <cell r="F954">
            <v>0</v>
          </cell>
          <cell r="G954">
            <v>0</v>
          </cell>
        </row>
        <row r="955">
          <cell r="A955">
            <v>949</v>
          </cell>
          <cell r="B955" t="str">
            <v/>
          </cell>
          <cell r="C955" t="str">
            <v xml:space="preserve"> </v>
          </cell>
          <cell r="D955">
            <v>0</v>
          </cell>
          <cell r="E955">
            <v>0</v>
          </cell>
          <cell r="F955">
            <v>0</v>
          </cell>
          <cell r="G955">
            <v>0</v>
          </cell>
        </row>
        <row r="956">
          <cell r="A956">
            <v>950</v>
          </cell>
          <cell r="B956" t="str">
            <v/>
          </cell>
          <cell r="C956" t="str">
            <v xml:space="preserve"> </v>
          </cell>
          <cell r="D956">
            <v>0</v>
          </cell>
          <cell r="E956">
            <v>0</v>
          </cell>
          <cell r="F956">
            <v>0</v>
          </cell>
          <cell r="G956">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N"/>
      <sheetName val="BOLT"/>
      <sheetName val="PVCFAB"/>
      <sheetName val="HARDWARE"/>
      <sheetName val="ACCESS"/>
      <sheetName val="FILL"/>
      <sheetName val="PRFILL"/>
      <sheetName val="PRPVC"/>
      <sheetName val="PRBOLT"/>
      <sheetName val="PRHARD"/>
      <sheetName val="PRACC"/>
      <sheetName val="PRDIST"/>
      <sheetName val="NET"/>
    </sheetNames>
    <sheetDataSet>
      <sheetData sheetId="0">
        <row r="5">
          <cell r="B5" t="str">
            <v>300.00</v>
          </cell>
          <cell r="C5" t="str">
            <v>00</v>
          </cell>
          <cell r="D5" t="str">
            <v>ACCESS.</v>
          </cell>
          <cell r="E5" t="str">
            <v>CONBEXTRA-GP</v>
          </cell>
          <cell r="F5" t="str">
            <v>25Kg</v>
          </cell>
          <cell r="G5" t="str">
            <v>N/A</v>
          </cell>
          <cell r="H5" t="str">
            <v>EA</v>
          </cell>
          <cell r="I5">
            <v>140</v>
          </cell>
          <cell r="J5">
            <v>10</v>
          </cell>
          <cell r="K5">
            <v>150</v>
          </cell>
          <cell r="L5">
            <v>25</v>
          </cell>
          <cell r="M5">
            <v>3750</v>
          </cell>
        </row>
        <row r="6">
          <cell r="B6" t="str">
            <v>300.01</v>
          </cell>
          <cell r="C6" t="str">
            <v>01</v>
          </cell>
          <cell r="D6" t="str">
            <v>MECH. PART</v>
          </cell>
          <cell r="E6" t="str">
            <v>FAN</v>
          </cell>
          <cell r="F6" t="str">
            <v>18FT*7BLADES(COFIMCO)</v>
          </cell>
          <cell r="G6" t="str">
            <v>N/A</v>
          </cell>
          <cell r="H6" t="str">
            <v>SET</v>
          </cell>
          <cell r="I6">
            <v>6</v>
          </cell>
          <cell r="J6">
            <v>0</v>
          </cell>
          <cell r="K6">
            <v>6</v>
          </cell>
          <cell r="M6">
            <v>0</v>
          </cell>
        </row>
        <row r="7">
          <cell r="B7" t="str">
            <v>300.01</v>
          </cell>
          <cell r="C7" t="str">
            <v>02</v>
          </cell>
          <cell r="D7" t="str">
            <v>HARD WARES</v>
          </cell>
          <cell r="E7" t="str">
            <v>END PLATE</v>
          </cell>
          <cell r="F7" t="str">
            <v>PI220*9t</v>
          </cell>
          <cell r="G7" t="str">
            <v>HDGS</v>
          </cell>
          <cell r="H7" t="str">
            <v>EA</v>
          </cell>
          <cell r="I7">
            <v>6</v>
          </cell>
          <cell r="J7">
            <v>0</v>
          </cell>
          <cell r="K7">
            <v>6</v>
          </cell>
          <cell r="L7">
            <v>2.7</v>
          </cell>
          <cell r="M7">
            <v>16.200000000000003</v>
          </cell>
        </row>
        <row r="8">
          <cell r="B8" t="str">
            <v>300.01</v>
          </cell>
          <cell r="C8" t="str">
            <v>03</v>
          </cell>
          <cell r="D8" t="str">
            <v>BOLT &amp; NUTS</v>
          </cell>
          <cell r="E8" t="str">
            <v>ALL THREADED ROD</v>
          </cell>
          <cell r="F8" t="str">
            <v>M24*200L</v>
          </cell>
          <cell r="G8" t="str">
            <v>SUS304</v>
          </cell>
          <cell r="H8" t="str">
            <v>EA</v>
          </cell>
          <cell r="I8">
            <v>6</v>
          </cell>
          <cell r="J8">
            <v>0</v>
          </cell>
          <cell r="K8">
            <v>6</v>
          </cell>
          <cell r="L8">
            <v>0.72</v>
          </cell>
          <cell r="M8">
            <v>4.32</v>
          </cell>
        </row>
        <row r="9">
          <cell r="B9" t="str">
            <v>300.01</v>
          </cell>
          <cell r="C9" t="str">
            <v>03</v>
          </cell>
          <cell r="D9" t="str">
            <v>BOLT &amp; NUTS</v>
          </cell>
          <cell r="E9" t="str">
            <v>NUT</v>
          </cell>
          <cell r="F9" t="str">
            <v>M24</v>
          </cell>
          <cell r="G9" t="str">
            <v>SUS304</v>
          </cell>
          <cell r="H9" t="str">
            <v>EA</v>
          </cell>
          <cell r="I9">
            <v>6</v>
          </cell>
          <cell r="J9">
            <v>0</v>
          </cell>
          <cell r="K9">
            <v>6</v>
          </cell>
          <cell r="L9">
            <v>0.06</v>
          </cell>
          <cell r="M9">
            <v>0.36</v>
          </cell>
        </row>
        <row r="10">
          <cell r="B10" t="str">
            <v>300.01</v>
          </cell>
          <cell r="C10" t="str">
            <v>03</v>
          </cell>
          <cell r="D10" t="str">
            <v>BOLT &amp; NUTS</v>
          </cell>
          <cell r="E10" t="str">
            <v>WASHER(PLAIN)</v>
          </cell>
          <cell r="F10" t="str">
            <v>M24</v>
          </cell>
          <cell r="G10" t="str">
            <v>SUS304</v>
          </cell>
          <cell r="H10" t="str">
            <v>EA</v>
          </cell>
          <cell r="I10">
            <v>6</v>
          </cell>
          <cell r="J10">
            <v>1</v>
          </cell>
          <cell r="K10">
            <v>7</v>
          </cell>
          <cell r="L10">
            <v>1.4999999999999999E-2</v>
          </cell>
          <cell r="M10">
            <v>0.105</v>
          </cell>
        </row>
        <row r="11">
          <cell r="B11" t="str">
            <v>300.02</v>
          </cell>
          <cell r="C11" t="str">
            <v>01</v>
          </cell>
          <cell r="D11" t="str">
            <v>MECH. PART</v>
          </cell>
          <cell r="E11" t="str">
            <v>SPEED REDUCER</v>
          </cell>
          <cell r="F11" t="str">
            <v>75KW*QVL2L-CUN-9.0</v>
          </cell>
          <cell r="G11" t="str">
            <v>N/A</v>
          </cell>
          <cell r="H11" t="str">
            <v>SET</v>
          </cell>
          <cell r="I11">
            <v>6</v>
          </cell>
          <cell r="J11">
            <v>0</v>
          </cell>
          <cell r="K11">
            <v>6</v>
          </cell>
          <cell r="M11">
            <v>0</v>
          </cell>
        </row>
        <row r="12">
          <cell r="B12" t="str">
            <v>300.02</v>
          </cell>
          <cell r="C12" t="str">
            <v>02</v>
          </cell>
          <cell r="D12" t="str">
            <v>HARD WARES</v>
          </cell>
          <cell r="E12" t="str">
            <v>SPEED REDUCER BASE</v>
          </cell>
          <cell r="F12" t="str">
            <v>850*145*180H</v>
          </cell>
          <cell r="G12" t="str">
            <v>HDGS</v>
          </cell>
          <cell r="H12" t="str">
            <v>EA</v>
          </cell>
          <cell r="I12">
            <v>6</v>
          </cell>
          <cell r="J12">
            <v>0</v>
          </cell>
          <cell r="K12">
            <v>6</v>
          </cell>
          <cell r="L12">
            <v>29</v>
          </cell>
          <cell r="M12">
            <v>174</v>
          </cell>
        </row>
        <row r="13">
          <cell r="B13" t="str">
            <v>300.02</v>
          </cell>
          <cell r="C13" t="str">
            <v>03</v>
          </cell>
          <cell r="D13" t="str">
            <v>BOLT &amp; NUTS</v>
          </cell>
          <cell r="E13" t="str">
            <v>BOLT</v>
          </cell>
          <cell r="F13" t="str">
            <v>M20*75L</v>
          </cell>
          <cell r="G13" t="str">
            <v>SUS304</v>
          </cell>
          <cell r="H13" t="str">
            <v>EA</v>
          </cell>
          <cell r="I13">
            <v>24</v>
          </cell>
          <cell r="J13">
            <v>1</v>
          </cell>
          <cell r="K13">
            <v>25</v>
          </cell>
          <cell r="L13">
            <v>0.5</v>
          </cell>
          <cell r="M13">
            <v>12.5</v>
          </cell>
        </row>
        <row r="14">
          <cell r="B14" t="str">
            <v>300.02</v>
          </cell>
          <cell r="C14" t="str">
            <v>04</v>
          </cell>
          <cell r="D14" t="str">
            <v>BOLT &amp; NUTS</v>
          </cell>
          <cell r="E14" t="str">
            <v>NUT</v>
          </cell>
          <cell r="F14" t="str">
            <v>M20</v>
          </cell>
          <cell r="G14" t="str">
            <v>SUS304</v>
          </cell>
          <cell r="H14" t="str">
            <v>EA</v>
          </cell>
          <cell r="I14">
            <v>48</v>
          </cell>
          <cell r="J14">
            <v>1</v>
          </cell>
          <cell r="K14">
            <v>49</v>
          </cell>
          <cell r="L14">
            <v>0.06</v>
          </cell>
          <cell r="M14">
            <v>2.94</v>
          </cell>
        </row>
        <row r="15">
          <cell r="B15" t="str">
            <v>300.02</v>
          </cell>
          <cell r="C15" t="str">
            <v>05</v>
          </cell>
          <cell r="D15" t="str">
            <v>BOLT &amp; NUTS</v>
          </cell>
          <cell r="E15" t="str">
            <v>WASHER(PLAIN)</v>
          </cell>
          <cell r="F15" t="str">
            <v>M20</v>
          </cell>
          <cell r="G15" t="str">
            <v>SUS304</v>
          </cell>
          <cell r="H15" t="str">
            <v>EA</v>
          </cell>
          <cell r="I15">
            <v>24</v>
          </cell>
          <cell r="J15">
            <v>1</v>
          </cell>
          <cell r="K15">
            <v>25</v>
          </cell>
          <cell r="L15">
            <v>1.4999999999999999E-2</v>
          </cell>
          <cell r="M15">
            <v>0.375</v>
          </cell>
        </row>
        <row r="16">
          <cell r="B16" t="str">
            <v>300.03</v>
          </cell>
          <cell r="C16" t="str">
            <v>01</v>
          </cell>
          <cell r="D16" t="str">
            <v>MECH. PART</v>
          </cell>
          <cell r="E16" t="str">
            <v>VIBRATION S/W</v>
          </cell>
          <cell r="F16" t="str">
            <v>450S-R</v>
          </cell>
          <cell r="G16" t="str">
            <v>N/A</v>
          </cell>
          <cell r="H16" t="str">
            <v>SET</v>
          </cell>
          <cell r="I16">
            <v>6</v>
          </cell>
          <cell r="J16">
            <v>0</v>
          </cell>
          <cell r="K16">
            <v>6</v>
          </cell>
          <cell r="L16">
            <v>1</v>
          </cell>
          <cell r="M16">
            <v>6</v>
          </cell>
        </row>
        <row r="17">
          <cell r="B17" t="str">
            <v>300.03</v>
          </cell>
          <cell r="C17" t="str">
            <v>02</v>
          </cell>
          <cell r="D17" t="str">
            <v>BOLT &amp; NUTS</v>
          </cell>
          <cell r="E17" t="str">
            <v>BOLT</v>
          </cell>
          <cell r="F17" t="str">
            <v>M6*40L</v>
          </cell>
          <cell r="G17" t="str">
            <v>SUS304</v>
          </cell>
          <cell r="H17" t="str">
            <v>EA</v>
          </cell>
          <cell r="I17">
            <v>24</v>
          </cell>
          <cell r="J17">
            <v>1</v>
          </cell>
          <cell r="K17">
            <v>25</v>
          </cell>
          <cell r="L17">
            <v>0.5</v>
          </cell>
          <cell r="M17">
            <v>12.5</v>
          </cell>
        </row>
        <row r="18">
          <cell r="B18" t="str">
            <v>300.03</v>
          </cell>
          <cell r="C18" t="str">
            <v>03</v>
          </cell>
          <cell r="D18" t="str">
            <v>BOLT &amp; NUTS</v>
          </cell>
          <cell r="E18" t="str">
            <v>NUT</v>
          </cell>
          <cell r="F18" t="str">
            <v>M6</v>
          </cell>
          <cell r="G18" t="str">
            <v>SUS304</v>
          </cell>
          <cell r="H18" t="str">
            <v>EA</v>
          </cell>
          <cell r="I18">
            <v>24</v>
          </cell>
          <cell r="J18">
            <v>1</v>
          </cell>
          <cell r="K18">
            <v>25</v>
          </cell>
          <cell r="L18">
            <v>0.1</v>
          </cell>
          <cell r="M18">
            <v>2.5</v>
          </cell>
        </row>
        <row r="19">
          <cell r="B19" t="str">
            <v>300.03</v>
          </cell>
          <cell r="C19" t="str">
            <v>04</v>
          </cell>
          <cell r="D19" t="str">
            <v>BOLT &amp; NUTS</v>
          </cell>
          <cell r="E19" t="str">
            <v>WASHER(SPRING)</v>
          </cell>
          <cell r="F19" t="str">
            <v>M6</v>
          </cell>
          <cell r="G19" t="str">
            <v>SUS304</v>
          </cell>
          <cell r="H19" t="str">
            <v>EA</v>
          </cell>
          <cell r="I19">
            <v>24</v>
          </cell>
          <cell r="J19">
            <v>1</v>
          </cell>
          <cell r="K19">
            <v>25</v>
          </cell>
          <cell r="L19">
            <v>0.02</v>
          </cell>
          <cell r="M19">
            <v>0.5</v>
          </cell>
        </row>
        <row r="20">
          <cell r="B20" t="str">
            <v>300.03</v>
          </cell>
          <cell r="C20" t="str">
            <v>05</v>
          </cell>
          <cell r="D20" t="str">
            <v>BOLT &amp; NUTS</v>
          </cell>
          <cell r="E20" t="str">
            <v>WASHER(PLAIN)</v>
          </cell>
          <cell r="F20" t="str">
            <v>M6</v>
          </cell>
          <cell r="G20" t="str">
            <v>SUS304</v>
          </cell>
          <cell r="H20" t="str">
            <v>EA</v>
          </cell>
          <cell r="I20">
            <v>24</v>
          </cell>
          <cell r="J20">
            <v>1</v>
          </cell>
          <cell r="K20">
            <v>25</v>
          </cell>
          <cell r="L20">
            <v>0.02</v>
          </cell>
          <cell r="M20">
            <v>0.5</v>
          </cell>
        </row>
        <row r="21">
          <cell r="B21" t="str">
            <v>300.03</v>
          </cell>
          <cell r="C21" t="str">
            <v>06</v>
          </cell>
          <cell r="D21" t="str">
            <v>MECH. PART</v>
          </cell>
          <cell r="E21" t="str">
            <v>VIBRATION TRANDUCER</v>
          </cell>
          <cell r="F21" t="str">
            <v>160E</v>
          </cell>
          <cell r="G21" t="str">
            <v>N/A</v>
          </cell>
          <cell r="H21" t="str">
            <v>SET</v>
          </cell>
          <cell r="I21">
            <v>6</v>
          </cell>
          <cell r="J21">
            <v>0</v>
          </cell>
          <cell r="K21">
            <v>6</v>
          </cell>
          <cell r="L21">
            <v>1</v>
          </cell>
          <cell r="M21">
            <v>6</v>
          </cell>
        </row>
        <row r="22">
          <cell r="B22" t="str">
            <v>300.03</v>
          </cell>
          <cell r="C22" t="str">
            <v>07</v>
          </cell>
          <cell r="D22" t="str">
            <v>BOLT &amp; NUTS</v>
          </cell>
          <cell r="E22" t="str">
            <v>BOLT</v>
          </cell>
          <cell r="F22" t="str">
            <v>M6*40L</v>
          </cell>
          <cell r="G22" t="str">
            <v>SUS304</v>
          </cell>
          <cell r="H22" t="str">
            <v>EA</v>
          </cell>
          <cell r="I22">
            <v>12</v>
          </cell>
          <cell r="J22">
            <v>1</v>
          </cell>
          <cell r="K22">
            <v>13</v>
          </cell>
          <cell r="L22">
            <v>1.6E-2</v>
          </cell>
          <cell r="M22">
            <v>0.20800000000000002</v>
          </cell>
        </row>
        <row r="23">
          <cell r="B23" t="str">
            <v>300.03</v>
          </cell>
          <cell r="C23" t="str">
            <v>08</v>
          </cell>
          <cell r="D23" t="str">
            <v>BOLT &amp; NUTS</v>
          </cell>
          <cell r="E23" t="str">
            <v>NUT</v>
          </cell>
          <cell r="F23" t="str">
            <v>M6</v>
          </cell>
          <cell r="G23" t="str">
            <v>SUS304</v>
          </cell>
          <cell r="H23" t="str">
            <v>EA</v>
          </cell>
          <cell r="I23">
            <v>12</v>
          </cell>
          <cell r="J23">
            <v>1</v>
          </cell>
          <cell r="K23">
            <v>13</v>
          </cell>
          <cell r="L23">
            <v>5.0000000000000001E-3</v>
          </cell>
          <cell r="M23">
            <v>6.5000000000000002E-2</v>
          </cell>
        </row>
        <row r="24">
          <cell r="B24" t="str">
            <v>300.03</v>
          </cell>
          <cell r="C24" t="str">
            <v>09</v>
          </cell>
          <cell r="D24" t="str">
            <v>BOLT &amp; NUTS</v>
          </cell>
          <cell r="E24" t="str">
            <v>WASHER(SPRING)</v>
          </cell>
          <cell r="F24" t="str">
            <v>M6</v>
          </cell>
          <cell r="G24" t="str">
            <v>SUS304</v>
          </cell>
          <cell r="H24" t="str">
            <v>EA</v>
          </cell>
          <cell r="I24">
            <v>12</v>
          </cell>
          <cell r="J24">
            <v>1</v>
          </cell>
          <cell r="K24">
            <v>13</v>
          </cell>
          <cell r="L24">
            <v>3.0000000000000001E-3</v>
          </cell>
          <cell r="M24">
            <v>3.9E-2</v>
          </cell>
        </row>
        <row r="25">
          <cell r="B25" t="str">
            <v>300.03</v>
          </cell>
          <cell r="C25" t="str">
            <v>10</v>
          </cell>
          <cell r="D25" t="str">
            <v>BOLT &amp; NUTS</v>
          </cell>
          <cell r="E25" t="str">
            <v>WASHER(PLAIN)</v>
          </cell>
          <cell r="F25" t="str">
            <v>M8</v>
          </cell>
          <cell r="G25" t="str">
            <v>SUS304</v>
          </cell>
          <cell r="H25" t="str">
            <v>EA</v>
          </cell>
          <cell r="I25">
            <v>12</v>
          </cell>
          <cell r="J25">
            <v>1</v>
          </cell>
          <cell r="K25">
            <v>13</v>
          </cell>
          <cell r="L25">
            <v>3.0000000000000001E-3</v>
          </cell>
          <cell r="M25">
            <v>3.9E-2</v>
          </cell>
        </row>
        <row r="26">
          <cell r="B26" t="str">
            <v>300.03</v>
          </cell>
          <cell r="C26" t="str">
            <v>11</v>
          </cell>
          <cell r="D26" t="str">
            <v>HARD WARES</v>
          </cell>
          <cell r="E26" t="str">
            <v>VIBR. S/W SUPPORT</v>
          </cell>
          <cell r="F26" t="str">
            <v>150*150*1000H</v>
          </cell>
          <cell r="G26" t="str">
            <v>HDGS</v>
          </cell>
          <cell r="H26" t="str">
            <v>EA</v>
          </cell>
          <cell r="I26">
            <v>6</v>
          </cell>
          <cell r="J26">
            <v>0</v>
          </cell>
          <cell r="K26">
            <v>6</v>
          </cell>
          <cell r="L26">
            <v>29</v>
          </cell>
          <cell r="M26">
            <v>174</v>
          </cell>
        </row>
        <row r="27">
          <cell r="B27" t="str">
            <v>300.04</v>
          </cell>
          <cell r="C27" t="str">
            <v>01</v>
          </cell>
          <cell r="D27" t="str">
            <v>BOLT &amp; NUTS</v>
          </cell>
          <cell r="E27" t="str">
            <v>SHAFT GUARD</v>
          </cell>
          <cell r="F27" t="str">
            <v>M16*R172*350H</v>
          </cell>
          <cell r="G27" t="str">
            <v>SUS304</v>
          </cell>
          <cell r="H27" t="str">
            <v>EA</v>
          </cell>
          <cell r="I27">
            <v>6</v>
          </cell>
          <cell r="J27">
            <v>0</v>
          </cell>
          <cell r="K27">
            <v>6</v>
          </cell>
          <cell r="L27">
            <v>29</v>
          </cell>
          <cell r="M27">
            <v>174</v>
          </cell>
        </row>
        <row r="28">
          <cell r="B28" t="str">
            <v>300.04</v>
          </cell>
          <cell r="C28" t="str">
            <v>01</v>
          </cell>
          <cell r="D28" t="str">
            <v>BOLT &amp; NUTS</v>
          </cell>
          <cell r="E28" t="str">
            <v>NUT</v>
          </cell>
          <cell r="F28" t="str">
            <v>M16</v>
          </cell>
          <cell r="G28" t="str">
            <v>SUS304</v>
          </cell>
          <cell r="H28" t="str">
            <v>SET</v>
          </cell>
          <cell r="I28">
            <v>24</v>
          </cell>
          <cell r="J28">
            <v>1</v>
          </cell>
          <cell r="K28">
            <v>25</v>
          </cell>
          <cell r="L28">
            <v>0.03</v>
          </cell>
          <cell r="M28">
            <v>0.75</v>
          </cell>
        </row>
        <row r="29">
          <cell r="B29" t="str">
            <v>300.04</v>
          </cell>
          <cell r="C29" t="str">
            <v>01</v>
          </cell>
          <cell r="D29" t="str">
            <v>BOLT &amp; NUTS</v>
          </cell>
          <cell r="E29" t="str">
            <v>WASHER(PLAIN)</v>
          </cell>
          <cell r="F29" t="str">
            <v>M16</v>
          </cell>
          <cell r="G29" t="str">
            <v>SUS304</v>
          </cell>
          <cell r="H29" t="str">
            <v>SET</v>
          </cell>
          <cell r="I29">
            <v>24</v>
          </cell>
          <cell r="J29">
            <v>1</v>
          </cell>
          <cell r="K29">
            <v>25</v>
          </cell>
          <cell r="L29">
            <v>0.01</v>
          </cell>
          <cell r="M29">
            <v>0.25</v>
          </cell>
        </row>
        <row r="30">
          <cell r="B30" t="str">
            <v>300.04</v>
          </cell>
          <cell r="C30" t="str">
            <v>01</v>
          </cell>
          <cell r="D30" t="str">
            <v>BOLT &amp; NUTS</v>
          </cell>
          <cell r="E30" t="str">
            <v>WASHER(SPRING)</v>
          </cell>
          <cell r="F30" t="str">
            <v>M16</v>
          </cell>
          <cell r="G30" t="str">
            <v>SUS304</v>
          </cell>
          <cell r="H30" t="str">
            <v>SET</v>
          </cell>
          <cell r="I30">
            <v>24</v>
          </cell>
          <cell r="J30">
            <v>1</v>
          </cell>
          <cell r="K30">
            <v>25</v>
          </cell>
          <cell r="L30">
            <v>0.01</v>
          </cell>
          <cell r="M30">
            <v>0.25</v>
          </cell>
        </row>
        <row r="31">
          <cell r="B31" t="str">
            <v>300.04</v>
          </cell>
          <cell r="C31" t="str">
            <v>02</v>
          </cell>
          <cell r="D31" t="str">
            <v>HARD WARES</v>
          </cell>
          <cell r="E31" t="str">
            <v>SHAFT GUARD SUP'T</v>
          </cell>
          <cell r="F31" t="str">
            <v>L-400*250*400H</v>
          </cell>
          <cell r="G31" t="str">
            <v>HDGS</v>
          </cell>
          <cell r="H31" t="str">
            <v>EA</v>
          </cell>
          <cell r="I31">
            <v>6</v>
          </cell>
          <cell r="J31">
            <v>0</v>
          </cell>
          <cell r="K31">
            <v>6</v>
          </cell>
          <cell r="L31">
            <v>3.3</v>
          </cell>
          <cell r="M31">
            <v>19.799999999999997</v>
          </cell>
        </row>
        <row r="32">
          <cell r="B32" t="str">
            <v>300.05</v>
          </cell>
          <cell r="C32" t="str">
            <v>01</v>
          </cell>
          <cell r="D32" t="str">
            <v>MECH. PART</v>
          </cell>
          <cell r="E32" t="str">
            <v>DRIVE SHAFT &amp; COUP.</v>
          </cell>
          <cell r="F32" t="str">
            <v/>
          </cell>
          <cell r="G32" t="str">
            <v>COMPOSITE</v>
          </cell>
          <cell r="H32" t="str">
            <v>SET</v>
          </cell>
          <cell r="I32">
            <v>6</v>
          </cell>
          <cell r="J32">
            <v>0</v>
          </cell>
          <cell r="K32">
            <v>6</v>
          </cell>
          <cell r="M32">
            <v>0</v>
          </cell>
        </row>
        <row r="33">
          <cell r="B33" t="str">
            <v>300.06</v>
          </cell>
          <cell r="C33" t="str">
            <v>01</v>
          </cell>
          <cell r="D33" t="str">
            <v>MECH. PART</v>
          </cell>
          <cell r="E33" t="str">
            <v>MOTOR</v>
          </cell>
          <cell r="F33" t="str">
            <v>75KW*4P*60Hz*440V</v>
          </cell>
          <cell r="G33" t="str">
            <v>N/A</v>
          </cell>
          <cell r="H33" t="str">
            <v>SET</v>
          </cell>
          <cell r="I33">
            <v>6</v>
          </cell>
          <cell r="J33">
            <v>0</v>
          </cell>
          <cell r="K33">
            <v>6</v>
          </cell>
          <cell r="M33">
            <v>0</v>
          </cell>
        </row>
        <row r="34">
          <cell r="B34" t="str">
            <v>300.06</v>
          </cell>
          <cell r="C34" t="str">
            <v>02</v>
          </cell>
          <cell r="D34" t="str">
            <v>HARD WARES</v>
          </cell>
          <cell r="E34" t="str">
            <v>MOTOR BASE</v>
          </cell>
          <cell r="F34" t="str">
            <v>150*790*30t</v>
          </cell>
          <cell r="G34" t="str">
            <v>HDGS</v>
          </cell>
          <cell r="H34" t="str">
            <v>EA</v>
          </cell>
          <cell r="I34">
            <v>12</v>
          </cell>
          <cell r="J34">
            <v>0</v>
          </cell>
          <cell r="K34">
            <v>12</v>
          </cell>
          <cell r="L34">
            <v>40</v>
          </cell>
          <cell r="M34">
            <v>480</v>
          </cell>
        </row>
        <row r="35">
          <cell r="B35" t="str">
            <v>300.06</v>
          </cell>
          <cell r="C35" t="str">
            <v>03</v>
          </cell>
          <cell r="D35" t="str">
            <v>BOLT &amp; NUTS</v>
          </cell>
          <cell r="E35" t="str">
            <v>STUD BOLT</v>
          </cell>
          <cell r="F35" t="str">
            <v>M20*90L</v>
          </cell>
          <cell r="G35" t="str">
            <v>SUS304</v>
          </cell>
          <cell r="H35" t="str">
            <v>EA</v>
          </cell>
          <cell r="I35">
            <v>24</v>
          </cell>
          <cell r="J35">
            <v>1</v>
          </cell>
          <cell r="K35">
            <v>25</v>
          </cell>
          <cell r="L35">
            <v>0.45</v>
          </cell>
          <cell r="M35">
            <v>11.25</v>
          </cell>
        </row>
        <row r="36">
          <cell r="B36" t="str">
            <v>300.06</v>
          </cell>
          <cell r="C36" t="str">
            <v>04</v>
          </cell>
          <cell r="D36" t="str">
            <v>BOLT &amp; NUTS</v>
          </cell>
          <cell r="E36" t="str">
            <v>NUT</v>
          </cell>
          <cell r="F36" t="str">
            <v>M20</v>
          </cell>
          <cell r="G36" t="str">
            <v>SUS304</v>
          </cell>
          <cell r="H36" t="str">
            <v>EA</v>
          </cell>
          <cell r="I36">
            <v>24</v>
          </cell>
          <cell r="J36">
            <v>1</v>
          </cell>
          <cell r="K36">
            <v>25</v>
          </cell>
          <cell r="L36">
            <v>0.06</v>
          </cell>
          <cell r="M36">
            <v>1.5</v>
          </cell>
        </row>
        <row r="37">
          <cell r="B37" t="str">
            <v>300.06</v>
          </cell>
          <cell r="C37" t="str">
            <v>05</v>
          </cell>
          <cell r="D37" t="str">
            <v>BOLT &amp; NUTS</v>
          </cell>
          <cell r="E37" t="str">
            <v>WASHER(SPRING)</v>
          </cell>
          <cell r="F37" t="str">
            <v>M20</v>
          </cell>
          <cell r="G37" t="str">
            <v>SUS304</v>
          </cell>
          <cell r="H37" t="str">
            <v>EA</v>
          </cell>
          <cell r="I37">
            <v>24</v>
          </cell>
          <cell r="J37">
            <v>1</v>
          </cell>
          <cell r="K37">
            <v>25</v>
          </cell>
          <cell r="L37">
            <v>1.4999999999999999E-2</v>
          </cell>
          <cell r="M37">
            <v>0.375</v>
          </cell>
        </row>
        <row r="38">
          <cell r="B38" t="str">
            <v>300.06</v>
          </cell>
          <cell r="C38" t="str">
            <v>06</v>
          </cell>
          <cell r="D38" t="str">
            <v>BOLT &amp; NUTS</v>
          </cell>
          <cell r="E38" t="str">
            <v>WASHER(PLAIN)</v>
          </cell>
          <cell r="F38" t="str">
            <v>M20</v>
          </cell>
          <cell r="G38" t="str">
            <v>SUS304</v>
          </cell>
          <cell r="H38" t="str">
            <v>EA</v>
          </cell>
          <cell r="I38">
            <v>24</v>
          </cell>
          <cell r="J38">
            <v>1</v>
          </cell>
          <cell r="K38">
            <v>25</v>
          </cell>
          <cell r="L38">
            <v>1.4999999999999999E-2</v>
          </cell>
          <cell r="M38">
            <v>0.375</v>
          </cell>
        </row>
        <row r="39">
          <cell r="B39" t="str">
            <v>300.07</v>
          </cell>
          <cell r="C39" t="str">
            <v>01</v>
          </cell>
          <cell r="D39" t="str">
            <v>HARD WARES</v>
          </cell>
          <cell r="E39" t="str">
            <v>COUPLING GUARD</v>
          </cell>
          <cell r="F39" t="str">
            <v>R180*300*400H</v>
          </cell>
          <cell r="G39" t="str">
            <v>AL</v>
          </cell>
          <cell r="H39" t="str">
            <v>EA</v>
          </cell>
          <cell r="I39">
            <v>6</v>
          </cell>
          <cell r="J39">
            <v>0</v>
          </cell>
          <cell r="K39">
            <v>6</v>
          </cell>
          <cell r="L39">
            <v>3.2</v>
          </cell>
          <cell r="M39">
            <v>19.200000000000003</v>
          </cell>
        </row>
        <row r="40">
          <cell r="B40" t="str">
            <v>300.08</v>
          </cell>
          <cell r="C40" t="str">
            <v>01</v>
          </cell>
          <cell r="D40" t="str">
            <v>BOLT &amp; NUTS</v>
          </cell>
          <cell r="E40" t="str">
            <v>ANCHOR BOLT</v>
          </cell>
          <cell r="F40" t="str">
            <v>M24*400L</v>
          </cell>
          <cell r="G40" t="str">
            <v>SUS304</v>
          </cell>
          <cell r="H40" t="str">
            <v>EA</v>
          </cell>
          <cell r="I40">
            <v>48</v>
          </cell>
          <cell r="J40">
            <v>2</v>
          </cell>
          <cell r="K40">
            <v>50</v>
          </cell>
          <cell r="L40">
            <v>3.4</v>
          </cell>
          <cell r="M40">
            <v>170</v>
          </cell>
        </row>
        <row r="41">
          <cell r="B41" t="str">
            <v>300.08</v>
          </cell>
          <cell r="C41" t="str">
            <v>02</v>
          </cell>
          <cell r="D41" t="str">
            <v>BOLT &amp; NUTS</v>
          </cell>
          <cell r="E41" t="str">
            <v>NUT</v>
          </cell>
          <cell r="F41" t="str">
            <v>M24</v>
          </cell>
          <cell r="G41" t="str">
            <v>SUS304</v>
          </cell>
          <cell r="H41" t="str">
            <v>EA</v>
          </cell>
          <cell r="I41">
            <v>96</v>
          </cell>
          <cell r="J41">
            <v>4</v>
          </cell>
          <cell r="K41">
            <v>100</v>
          </cell>
          <cell r="L41">
            <v>0.1</v>
          </cell>
          <cell r="M41">
            <v>10</v>
          </cell>
        </row>
        <row r="42">
          <cell r="B42" t="str">
            <v>300.08</v>
          </cell>
          <cell r="C42" t="str">
            <v>03</v>
          </cell>
          <cell r="D42" t="str">
            <v>BOLT &amp; NUTS</v>
          </cell>
          <cell r="E42" t="str">
            <v>WASHER(PLAIN)</v>
          </cell>
          <cell r="F42" t="str">
            <v>M24</v>
          </cell>
          <cell r="G42" t="str">
            <v>SUS304</v>
          </cell>
          <cell r="H42" t="str">
            <v>EA</v>
          </cell>
          <cell r="I42">
            <v>48</v>
          </cell>
          <cell r="J42">
            <v>2</v>
          </cell>
          <cell r="K42">
            <v>50</v>
          </cell>
          <cell r="L42">
            <v>0.02</v>
          </cell>
          <cell r="M42">
            <v>1</v>
          </cell>
        </row>
        <row r="43">
          <cell r="B43" t="str">
            <v>300.09</v>
          </cell>
          <cell r="C43" t="str">
            <v>01</v>
          </cell>
          <cell r="D43" t="str">
            <v>HARD WARES</v>
          </cell>
          <cell r="E43" t="str">
            <v>PAD PLATE</v>
          </cell>
          <cell r="F43" t="str">
            <v>150*150*9t</v>
          </cell>
          <cell r="G43" t="str">
            <v>HDGS</v>
          </cell>
          <cell r="H43" t="str">
            <v>EA</v>
          </cell>
          <cell r="I43">
            <v>48</v>
          </cell>
          <cell r="J43">
            <v>2</v>
          </cell>
          <cell r="K43">
            <v>50</v>
          </cell>
          <cell r="L43">
            <v>1.6</v>
          </cell>
          <cell r="M43">
            <v>80</v>
          </cell>
        </row>
        <row r="44">
          <cell r="B44" t="str">
            <v>300.09</v>
          </cell>
          <cell r="C44" t="str">
            <v>02</v>
          </cell>
          <cell r="D44" t="str">
            <v>HARD WARES</v>
          </cell>
          <cell r="E44" t="str">
            <v>ADJUSTMENT PLATE</v>
          </cell>
          <cell r="F44" t="str">
            <v>0.1t</v>
          </cell>
          <cell r="G44" t="str">
            <v>SUS304</v>
          </cell>
          <cell r="H44" t="str">
            <v>SH</v>
          </cell>
          <cell r="I44">
            <v>384</v>
          </cell>
          <cell r="J44">
            <v>0</v>
          </cell>
          <cell r="K44">
            <v>384</v>
          </cell>
          <cell r="L44">
            <v>7.0000000000000001E-3</v>
          </cell>
          <cell r="M44">
            <v>2.6880000000000002</v>
          </cell>
        </row>
        <row r="45">
          <cell r="B45" t="str">
            <v>300.09</v>
          </cell>
          <cell r="C45" t="str">
            <v>03</v>
          </cell>
          <cell r="D45" t="str">
            <v>HARD WARES</v>
          </cell>
          <cell r="E45" t="str">
            <v>ADJUSTMENT PLATE</v>
          </cell>
          <cell r="F45" t="str">
            <v>0.3t</v>
          </cell>
          <cell r="G45" t="str">
            <v>SUS304</v>
          </cell>
          <cell r="H45" t="str">
            <v>SH</v>
          </cell>
          <cell r="I45">
            <v>192</v>
          </cell>
          <cell r="J45">
            <v>0</v>
          </cell>
          <cell r="K45">
            <v>192</v>
          </cell>
          <cell r="L45">
            <v>2.1000000000000001E-2</v>
          </cell>
          <cell r="M45">
            <v>4.032</v>
          </cell>
        </row>
        <row r="46">
          <cell r="B46" t="str">
            <v>300.09</v>
          </cell>
          <cell r="C46" t="str">
            <v>04</v>
          </cell>
          <cell r="D46" t="str">
            <v>HARD WARES</v>
          </cell>
          <cell r="E46" t="str">
            <v>ADJUSTMENT PLATE</v>
          </cell>
          <cell r="F46" t="str">
            <v>0.5t</v>
          </cell>
          <cell r="G46" t="str">
            <v>SUS304</v>
          </cell>
          <cell r="H46" t="str">
            <v>SH</v>
          </cell>
          <cell r="I46">
            <v>96</v>
          </cell>
          <cell r="J46">
            <v>0</v>
          </cell>
          <cell r="K46">
            <v>96</v>
          </cell>
          <cell r="L46">
            <v>3.5000000000000003E-2</v>
          </cell>
          <cell r="M46">
            <v>3.3600000000000003</v>
          </cell>
        </row>
        <row r="47">
          <cell r="B47" t="str">
            <v>300.10</v>
          </cell>
          <cell r="C47" t="str">
            <v>00</v>
          </cell>
          <cell r="D47" t="str">
            <v>BOLT &amp; NUTS</v>
          </cell>
          <cell r="E47" t="str">
            <v>SET ANCHOR</v>
          </cell>
          <cell r="F47" t="str">
            <v>1/2"</v>
          </cell>
          <cell r="G47" t="str">
            <v>SUS304</v>
          </cell>
          <cell r="H47" t="str">
            <v>SET</v>
          </cell>
          <cell r="I47">
            <v>72</v>
          </cell>
          <cell r="J47">
            <v>0</v>
          </cell>
          <cell r="K47">
            <v>72</v>
          </cell>
          <cell r="L47">
            <v>0.25</v>
          </cell>
          <cell r="M47">
            <v>18</v>
          </cell>
        </row>
        <row r="48">
          <cell r="B48" t="str">
            <v>301.00</v>
          </cell>
          <cell r="C48" t="str">
            <v>00</v>
          </cell>
          <cell r="D48" t="str">
            <v>ACCESS.</v>
          </cell>
          <cell r="E48" t="str">
            <v>LUBRICATION OIL</v>
          </cell>
          <cell r="F48" t="str">
            <v>ISO VG220</v>
          </cell>
          <cell r="G48" t="str">
            <v>N/A</v>
          </cell>
          <cell r="H48" t="str">
            <v>LIT.</v>
          </cell>
          <cell r="I48">
            <v>60</v>
          </cell>
          <cell r="J48">
            <v>12</v>
          </cell>
          <cell r="K48">
            <v>72</v>
          </cell>
          <cell r="L48">
            <v>0.95</v>
          </cell>
          <cell r="M48">
            <v>68.399999999999991</v>
          </cell>
        </row>
        <row r="49">
          <cell r="B49" t="str">
            <v>301.01</v>
          </cell>
          <cell r="C49" t="str">
            <v>01</v>
          </cell>
          <cell r="D49" t="str">
            <v>LUB. PIPING</v>
          </cell>
          <cell r="E49" t="str">
            <v>PIPE(THREADED END)</v>
          </cell>
          <cell r="F49" t="str">
            <v>1"*2960L</v>
          </cell>
          <cell r="G49" t="str">
            <v>SUS304</v>
          </cell>
          <cell r="H49" t="str">
            <v>EA</v>
          </cell>
          <cell r="I49">
            <v>6</v>
          </cell>
          <cell r="J49">
            <v>0</v>
          </cell>
          <cell r="K49">
            <v>6</v>
          </cell>
          <cell r="L49">
            <v>5.8</v>
          </cell>
          <cell r="M49">
            <v>34.799999999999997</v>
          </cell>
        </row>
        <row r="50">
          <cell r="B50" t="str">
            <v>301.01</v>
          </cell>
          <cell r="C50" t="str">
            <v>02</v>
          </cell>
          <cell r="D50" t="str">
            <v>LUB. PIPING</v>
          </cell>
          <cell r="E50" t="str">
            <v>PIPE(THREADED END)</v>
          </cell>
          <cell r="F50" t="str">
            <v>1"*3170L</v>
          </cell>
          <cell r="G50" t="str">
            <v>SUS304</v>
          </cell>
          <cell r="H50" t="str">
            <v>EA</v>
          </cell>
          <cell r="I50">
            <v>6</v>
          </cell>
          <cell r="J50">
            <v>0</v>
          </cell>
          <cell r="K50">
            <v>6</v>
          </cell>
          <cell r="L50">
            <v>5.4</v>
          </cell>
          <cell r="M50">
            <v>32.400000000000006</v>
          </cell>
        </row>
        <row r="51">
          <cell r="B51" t="str">
            <v>301.01</v>
          </cell>
          <cell r="C51" t="str">
            <v>03</v>
          </cell>
          <cell r="D51" t="str">
            <v>LUB. PIPING</v>
          </cell>
          <cell r="E51" t="str">
            <v>PIPE(THREADED END)</v>
          </cell>
          <cell r="F51" t="str">
            <v>1"*470L</v>
          </cell>
          <cell r="G51" t="str">
            <v>SUS304</v>
          </cell>
          <cell r="H51" t="str">
            <v>EA</v>
          </cell>
          <cell r="I51">
            <v>6</v>
          </cell>
          <cell r="J51">
            <v>0</v>
          </cell>
          <cell r="K51">
            <v>6</v>
          </cell>
          <cell r="L51">
            <v>0.3</v>
          </cell>
          <cell r="M51">
            <v>1.7999999999999998</v>
          </cell>
        </row>
        <row r="52">
          <cell r="B52" t="str">
            <v>301.01</v>
          </cell>
          <cell r="C52" t="str">
            <v>04</v>
          </cell>
          <cell r="D52" t="str">
            <v>LUB. PIPING</v>
          </cell>
          <cell r="E52" t="str">
            <v>PIPE(THREADED END)</v>
          </cell>
          <cell r="F52" t="str">
            <v>1"*100L</v>
          </cell>
          <cell r="G52" t="str">
            <v>SUS304</v>
          </cell>
          <cell r="H52" t="str">
            <v>EA</v>
          </cell>
          <cell r="I52">
            <v>12</v>
          </cell>
          <cell r="J52">
            <v>0</v>
          </cell>
          <cell r="K52">
            <v>12</v>
          </cell>
          <cell r="L52">
            <v>0.1</v>
          </cell>
          <cell r="M52">
            <v>1.2000000000000002</v>
          </cell>
        </row>
        <row r="53">
          <cell r="B53" t="str">
            <v>301.01</v>
          </cell>
          <cell r="C53" t="str">
            <v>05</v>
          </cell>
          <cell r="D53" t="str">
            <v>LUB. PIPING</v>
          </cell>
          <cell r="E53" t="str">
            <v>PIPE(THREADED END)</v>
          </cell>
          <cell r="F53" t="str">
            <v>1"*600L</v>
          </cell>
          <cell r="G53" t="str">
            <v>SUS304</v>
          </cell>
          <cell r="H53" t="str">
            <v>EA</v>
          </cell>
          <cell r="I53">
            <v>12</v>
          </cell>
          <cell r="J53">
            <v>0</v>
          </cell>
          <cell r="K53">
            <v>12</v>
          </cell>
          <cell r="L53">
            <v>1</v>
          </cell>
          <cell r="M53">
            <v>12</v>
          </cell>
        </row>
        <row r="54">
          <cell r="B54" t="str">
            <v>301.01</v>
          </cell>
          <cell r="C54" t="str">
            <v>06</v>
          </cell>
          <cell r="D54" t="str">
            <v>LUB. PIPING</v>
          </cell>
          <cell r="E54" t="str">
            <v>PIPE(THREADED END)</v>
          </cell>
          <cell r="F54" t="str">
            <v>1"*600L</v>
          </cell>
          <cell r="G54" t="str">
            <v>SUS304</v>
          </cell>
          <cell r="H54" t="str">
            <v>EA</v>
          </cell>
          <cell r="I54">
            <v>12</v>
          </cell>
          <cell r="J54">
            <v>0</v>
          </cell>
          <cell r="K54">
            <v>12</v>
          </cell>
          <cell r="L54">
            <v>1</v>
          </cell>
          <cell r="M54">
            <v>12</v>
          </cell>
        </row>
        <row r="55">
          <cell r="B55" t="str">
            <v>301.01</v>
          </cell>
          <cell r="C55" t="str">
            <v>07</v>
          </cell>
          <cell r="D55" t="str">
            <v>LUB. PIPING</v>
          </cell>
          <cell r="E55" t="str">
            <v>VENT PIPE</v>
          </cell>
          <cell r="F55" t="str">
            <v>1"*200L</v>
          </cell>
          <cell r="G55" t="str">
            <v>SUS304</v>
          </cell>
          <cell r="H55" t="str">
            <v>EA</v>
          </cell>
          <cell r="I55">
            <v>6</v>
          </cell>
          <cell r="J55">
            <v>0</v>
          </cell>
          <cell r="K55">
            <v>6</v>
          </cell>
          <cell r="L55">
            <v>1</v>
          </cell>
          <cell r="M55">
            <v>6</v>
          </cell>
        </row>
        <row r="56">
          <cell r="B56" t="str">
            <v>301.02</v>
          </cell>
          <cell r="C56" t="str">
            <v>01</v>
          </cell>
          <cell r="D56" t="str">
            <v>LUB. PIPING</v>
          </cell>
          <cell r="E56" t="str">
            <v>SHORT NIPPLE</v>
          </cell>
          <cell r="F56" t="str">
            <v>3/4"</v>
          </cell>
          <cell r="G56" t="str">
            <v>SUS304</v>
          </cell>
          <cell r="H56" t="str">
            <v>EA</v>
          </cell>
          <cell r="I56">
            <v>12</v>
          </cell>
          <cell r="J56">
            <v>0</v>
          </cell>
          <cell r="K56">
            <v>12</v>
          </cell>
          <cell r="L56">
            <v>0.05</v>
          </cell>
          <cell r="M56">
            <v>0.60000000000000009</v>
          </cell>
        </row>
        <row r="57">
          <cell r="B57" t="str">
            <v>301.02</v>
          </cell>
          <cell r="C57" t="str">
            <v>02</v>
          </cell>
          <cell r="D57" t="str">
            <v>LUB. PIPING</v>
          </cell>
          <cell r="E57" t="str">
            <v>SHORT NIPPLE</v>
          </cell>
          <cell r="F57" t="str">
            <v>1"</v>
          </cell>
          <cell r="G57" t="str">
            <v>SUS304</v>
          </cell>
          <cell r="H57" t="str">
            <v>EA</v>
          </cell>
          <cell r="I57">
            <v>42</v>
          </cell>
          <cell r="J57">
            <v>0</v>
          </cell>
          <cell r="K57">
            <v>42</v>
          </cell>
          <cell r="L57">
            <v>0.05</v>
          </cell>
          <cell r="M57">
            <v>2.1</v>
          </cell>
        </row>
        <row r="58">
          <cell r="B58" t="str">
            <v>301.02</v>
          </cell>
          <cell r="C58" t="str">
            <v>03</v>
          </cell>
          <cell r="D58" t="str">
            <v>LUB. PIPING</v>
          </cell>
          <cell r="E58" t="str">
            <v>REDUCE SOCKET</v>
          </cell>
          <cell r="F58" t="str">
            <v>1"*1/4"</v>
          </cell>
          <cell r="G58" t="str">
            <v>SUS304</v>
          </cell>
          <cell r="H58" t="str">
            <v>EA</v>
          </cell>
          <cell r="I58">
            <v>6</v>
          </cell>
          <cell r="J58">
            <v>0</v>
          </cell>
          <cell r="K58">
            <v>6</v>
          </cell>
          <cell r="L58">
            <v>0.1</v>
          </cell>
          <cell r="M58">
            <v>0.60000000000000009</v>
          </cell>
        </row>
        <row r="59">
          <cell r="B59" t="str">
            <v>301.02</v>
          </cell>
          <cell r="C59" t="str">
            <v>04</v>
          </cell>
          <cell r="D59" t="str">
            <v>LUB. PIPING</v>
          </cell>
          <cell r="E59" t="str">
            <v>REDUCE SOCKET</v>
          </cell>
          <cell r="F59" t="str">
            <v>1"*3/4"</v>
          </cell>
          <cell r="G59" t="str">
            <v>SUS304</v>
          </cell>
          <cell r="H59" t="str">
            <v>EA</v>
          </cell>
          <cell r="I59">
            <v>12</v>
          </cell>
          <cell r="J59">
            <v>0</v>
          </cell>
          <cell r="K59">
            <v>12</v>
          </cell>
          <cell r="L59">
            <v>0.1</v>
          </cell>
          <cell r="M59">
            <v>1.2000000000000002</v>
          </cell>
        </row>
        <row r="60">
          <cell r="B60" t="str">
            <v>301.03</v>
          </cell>
          <cell r="C60" t="str">
            <v>00</v>
          </cell>
          <cell r="D60" t="str">
            <v>LUB. PIPING</v>
          </cell>
          <cell r="E60" t="str">
            <v xml:space="preserve">TEE </v>
          </cell>
          <cell r="F60" t="str">
            <v>1"*1"</v>
          </cell>
          <cell r="G60" t="str">
            <v>SUS304</v>
          </cell>
          <cell r="H60" t="str">
            <v>EA</v>
          </cell>
          <cell r="I60">
            <v>18</v>
          </cell>
          <cell r="J60">
            <v>0</v>
          </cell>
          <cell r="K60">
            <v>18</v>
          </cell>
          <cell r="L60">
            <v>0.1</v>
          </cell>
          <cell r="M60">
            <v>1.8</v>
          </cell>
        </row>
        <row r="61">
          <cell r="B61" t="str">
            <v>301.04</v>
          </cell>
          <cell r="C61" t="str">
            <v>00</v>
          </cell>
          <cell r="D61" t="str">
            <v>LUB. PIPING</v>
          </cell>
          <cell r="E61" t="str">
            <v>ELBOW</v>
          </cell>
          <cell r="F61" t="str">
            <v>1"*90O</v>
          </cell>
          <cell r="G61" t="str">
            <v>SUS304</v>
          </cell>
          <cell r="H61" t="str">
            <v>EA</v>
          </cell>
          <cell r="I61">
            <v>24</v>
          </cell>
          <cell r="J61">
            <v>1</v>
          </cell>
          <cell r="K61">
            <v>25</v>
          </cell>
          <cell r="L61">
            <v>0.1</v>
          </cell>
          <cell r="M61">
            <v>2.5</v>
          </cell>
        </row>
        <row r="62">
          <cell r="B62" t="str">
            <v>301.05</v>
          </cell>
          <cell r="C62" t="str">
            <v>00</v>
          </cell>
          <cell r="D62" t="str">
            <v>LUB. PIPING</v>
          </cell>
          <cell r="E62" t="str">
            <v>COKE</v>
          </cell>
          <cell r="F62" t="str">
            <v>1"</v>
          </cell>
          <cell r="G62" t="str">
            <v>SUS304</v>
          </cell>
          <cell r="H62" t="str">
            <v>EA</v>
          </cell>
          <cell r="I62">
            <v>24</v>
          </cell>
          <cell r="J62">
            <v>1</v>
          </cell>
          <cell r="K62">
            <v>25</v>
          </cell>
          <cell r="L62">
            <v>3.0000000000000001E-3</v>
          </cell>
          <cell r="M62">
            <v>7.4999999999999997E-2</v>
          </cell>
        </row>
        <row r="63">
          <cell r="B63" t="str">
            <v>301.06</v>
          </cell>
          <cell r="C63" t="str">
            <v>00</v>
          </cell>
          <cell r="D63" t="str">
            <v>LUB. PIPING</v>
          </cell>
          <cell r="E63" t="str">
            <v>OIL GAUGE</v>
          </cell>
          <cell r="F63" t="str">
            <v>1/4"*150L</v>
          </cell>
          <cell r="G63" t="str">
            <v>BRASS</v>
          </cell>
          <cell r="H63" t="str">
            <v>EA</v>
          </cell>
          <cell r="I63">
            <v>6</v>
          </cell>
          <cell r="J63">
            <v>2</v>
          </cell>
          <cell r="K63">
            <v>8</v>
          </cell>
          <cell r="L63">
            <v>0.1</v>
          </cell>
          <cell r="M63">
            <v>0.8</v>
          </cell>
        </row>
        <row r="64">
          <cell r="B64" t="str">
            <v>301.07</v>
          </cell>
          <cell r="C64" t="str">
            <v>00</v>
          </cell>
          <cell r="D64" t="str">
            <v>HARD WARES</v>
          </cell>
          <cell r="E64" t="str">
            <v>FUNNEL</v>
          </cell>
          <cell r="F64" t="str">
            <v>PI155*200L</v>
          </cell>
          <cell r="G64" t="str">
            <v>SUS304</v>
          </cell>
          <cell r="H64" t="str">
            <v>EA</v>
          </cell>
          <cell r="I64">
            <v>6</v>
          </cell>
          <cell r="J64">
            <v>0</v>
          </cell>
          <cell r="K64">
            <v>6</v>
          </cell>
          <cell r="L64">
            <v>1.45</v>
          </cell>
          <cell r="M64">
            <v>8.6999999999999993</v>
          </cell>
        </row>
        <row r="65">
          <cell r="B65" t="str">
            <v>301.08</v>
          </cell>
          <cell r="C65" t="str">
            <v>01</v>
          </cell>
          <cell r="D65" t="str">
            <v>HARD WARES</v>
          </cell>
          <cell r="E65" t="str">
            <v>PIPE SUPPORT(EXT.)</v>
          </cell>
          <cell r="F65" t="str">
            <v>C-125*921L</v>
          </cell>
          <cell r="G65" t="str">
            <v>SS41</v>
          </cell>
          <cell r="H65" t="str">
            <v>EA</v>
          </cell>
          <cell r="I65">
            <v>6</v>
          </cell>
          <cell r="J65">
            <v>0</v>
          </cell>
          <cell r="K65">
            <v>6</v>
          </cell>
          <cell r="L65">
            <v>15</v>
          </cell>
          <cell r="M65">
            <v>90</v>
          </cell>
        </row>
        <row r="66">
          <cell r="B66" t="str">
            <v>301.08</v>
          </cell>
          <cell r="C66" t="str">
            <v>02</v>
          </cell>
          <cell r="D66" t="str">
            <v>HARD WARES</v>
          </cell>
          <cell r="E66" t="str">
            <v>PIPE SUPPORT(INT.)</v>
          </cell>
          <cell r="F66" t="str">
            <v>32A*350*850L</v>
          </cell>
          <cell r="G66" t="str">
            <v>HDGS</v>
          </cell>
          <cell r="H66" t="str">
            <v>EA</v>
          </cell>
          <cell r="I66">
            <v>6</v>
          </cell>
          <cell r="J66">
            <v>0</v>
          </cell>
          <cell r="K66">
            <v>6</v>
          </cell>
          <cell r="L66">
            <v>4</v>
          </cell>
          <cell r="M66">
            <v>24</v>
          </cell>
        </row>
        <row r="67">
          <cell r="B67" t="str">
            <v>301.08</v>
          </cell>
          <cell r="C67" t="str">
            <v>03</v>
          </cell>
          <cell r="D67" t="str">
            <v>HARD WARES</v>
          </cell>
          <cell r="E67" t="str">
            <v>PLATE</v>
          </cell>
          <cell r="F67" t="str">
            <v>240*134*3.2t</v>
          </cell>
          <cell r="G67" t="str">
            <v>HDGS</v>
          </cell>
          <cell r="H67" t="str">
            <v>EA</v>
          </cell>
          <cell r="I67">
            <v>12</v>
          </cell>
          <cell r="J67">
            <v>0</v>
          </cell>
          <cell r="K67">
            <v>12</v>
          </cell>
          <cell r="L67">
            <v>1</v>
          </cell>
          <cell r="M67">
            <v>12</v>
          </cell>
        </row>
        <row r="68">
          <cell r="B68" t="str">
            <v>301.08</v>
          </cell>
          <cell r="C68" t="str">
            <v>04</v>
          </cell>
          <cell r="D68" t="str">
            <v>BOLT &amp; NUTS</v>
          </cell>
          <cell r="E68" t="str">
            <v>U-BOLT</v>
          </cell>
          <cell r="F68" t="str">
            <v>1"*M10</v>
          </cell>
          <cell r="G68" t="str">
            <v>SUS304</v>
          </cell>
          <cell r="H68" t="str">
            <v>EA</v>
          </cell>
          <cell r="I68">
            <v>42</v>
          </cell>
          <cell r="J68">
            <v>3</v>
          </cell>
          <cell r="K68">
            <v>45</v>
          </cell>
          <cell r="L68">
            <v>0.05</v>
          </cell>
          <cell r="M68">
            <v>2.25</v>
          </cell>
        </row>
        <row r="69">
          <cell r="B69" t="str">
            <v>301.08</v>
          </cell>
          <cell r="C69" t="str">
            <v>05</v>
          </cell>
          <cell r="D69" t="str">
            <v>BOLT &amp; NUTS</v>
          </cell>
          <cell r="E69" t="str">
            <v>NUT</v>
          </cell>
          <cell r="F69" t="str">
            <v>M10</v>
          </cell>
          <cell r="G69" t="str">
            <v>SUS304</v>
          </cell>
          <cell r="H69" t="str">
            <v>EA</v>
          </cell>
          <cell r="I69">
            <v>168</v>
          </cell>
          <cell r="J69">
            <v>12</v>
          </cell>
          <cell r="K69">
            <v>180</v>
          </cell>
          <cell r="L69">
            <v>8.0000000000000002E-3</v>
          </cell>
          <cell r="M69">
            <v>1.44</v>
          </cell>
        </row>
        <row r="70">
          <cell r="B70" t="str">
            <v>301.08</v>
          </cell>
          <cell r="C70" t="str">
            <v>06</v>
          </cell>
          <cell r="D70" t="str">
            <v>BOLT &amp; NUTS</v>
          </cell>
          <cell r="E70" t="str">
            <v>WASHER(PLAIN)</v>
          </cell>
          <cell r="F70" t="str">
            <v>M10</v>
          </cell>
          <cell r="G70" t="str">
            <v>SUS304</v>
          </cell>
          <cell r="H70" t="str">
            <v>EA</v>
          </cell>
          <cell r="I70">
            <v>84</v>
          </cell>
          <cell r="J70">
            <v>6</v>
          </cell>
          <cell r="K70">
            <v>90</v>
          </cell>
          <cell r="L70">
            <v>5.0000000000000001E-3</v>
          </cell>
          <cell r="M70">
            <v>0.45</v>
          </cell>
        </row>
        <row r="71">
          <cell r="B71" t="str">
            <v>301.08</v>
          </cell>
          <cell r="C71" t="str">
            <v>07</v>
          </cell>
          <cell r="D71" t="str">
            <v>BOLT &amp; NUTS</v>
          </cell>
          <cell r="E71" t="str">
            <v>U-BOLT</v>
          </cell>
          <cell r="F71" t="str">
            <v>1 1/4"*M10</v>
          </cell>
          <cell r="G71" t="str">
            <v>SUS304</v>
          </cell>
          <cell r="H71" t="str">
            <v>EA</v>
          </cell>
          <cell r="I71">
            <v>24</v>
          </cell>
          <cell r="J71">
            <v>2</v>
          </cell>
          <cell r="K71">
            <v>26</v>
          </cell>
          <cell r="L71">
            <v>0.08</v>
          </cell>
          <cell r="M71">
            <v>2.08</v>
          </cell>
        </row>
        <row r="72">
          <cell r="B72" t="str">
            <v>301.08</v>
          </cell>
          <cell r="C72" t="str">
            <v>08</v>
          </cell>
          <cell r="D72" t="str">
            <v>BOLT &amp; NUTS</v>
          </cell>
          <cell r="E72" t="str">
            <v>NUT</v>
          </cell>
          <cell r="F72" t="str">
            <v>M10</v>
          </cell>
          <cell r="G72" t="str">
            <v>SUS304</v>
          </cell>
          <cell r="H72" t="str">
            <v>EA</v>
          </cell>
          <cell r="I72">
            <v>96</v>
          </cell>
          <cell r="J72">
            <v>4</v>
          </cell>
          <cell r="K72">
            <v>100</v>
          </cell>
          <cell r="L72">
            <v>8.0000000000000002E-3</v>
          </cell>
          <cell r="M72">
            <v>0.8</v>
          </cell>
        </row>
        <row r="73">
          <cell r="B73" t="str">
            <v>301.08</v>
          </cell>
          <cell r="C73" t="str">
            <v>09</v>
          </cell>
          <cell r="D73" t="str">
            <v>BOLT &amp; NUTS</v>
          </cell>
          <cell r="E73" t="str">
            <v>WASHER(PLAIN)</v>
          </cell>
          <cell r="F73" t="str">
            <v>M10</v>
          </cell>
          <cell r="G73" t="str">
            <v>SUS304</v>
          </cell>
          <cell r="H73" t="str">
            <v>EA</v>
          </cell>
          <cell r="I73">
            <v>48</v>
          </cell>
          <cell r="J73">
            <v>12</v>
          </cell>
          <cell r="K73">
            <v>60</v>
          </cell>
          <cell r="L73">
            <v>5.0000000000000001E-3</v>
          </cell>
          <cell r="M73">
            <v>0.3</v>
          </cell>
        </row>
        <row r="74">
          <cell r="B74" t="str">
            <v>301.09</v>
          </cell>
          <cell r="C74" t="str">
            <v>00</v>
          </cell>
          <cell r="D74" t="str">
            <v>LUB. PIPING</v>
          </cell>
          <cell r="E74" t="str">
            <v>END PLUG</v>
          </cell>
          <cell r="F74" t="str">
            <v>1"</v>
          </cell>
          <cell r="G74" t="str">
            <v>SUS304</v>
          </cell>
          <cell r="H74" t="str">
            <v>EA</v>
          </cell>
          <cell r="I74">
            <v>6</v>
          </cell>
          <cell r="J74">
            <v>0</v>
          </cell>
          <cell r="K74">
            <v>6</v>
          </cell>
          <cell r="L74">
            <v>0.1</v>
          </cell>
          <cell r="M74">
            <v>0.60000000000000009</v>
          </cell>
        </row>
        <row r="75">
          <cell r="B75" t="str">
            <v>301.10</v>
          </cell>
          <cell r="C75" t="str">
            <v>00</v>
          </cell>
          <cell r="D75" t="str">
            <v>BOLT &amp; NUTS</v>
          </cell>
          <cell r="E75" t="str">
            <v>SET ANCHOR</v>
          </cell>
          <cell r="F75" t="str">
            <v>1/2"</v>
          </cell>
          <cell r="G75" t="str">
            <v>SUS304</v>
          </cell>
          <cell r="H75" t="str">
            <v>SET</v>
          </cell>
          <cell r="I75">
            <v>36</v>
          </cell>
          <cell r="J75">
            <v>4</v>
          </cell>
          <cell r="K75">
            <v>40</v>
          </cell>
          <cell r="L75">
            <v>0.25</v>
          </cell>
          <cell r="M75">
            <v>10</v>
          </cell>
        </row>
        <row r="76">
          <cell r="B76" t="str">
            <v>301.11</v>
          </cell>
          <cell r="C76" t="str">
            <v>01</v>
          </cell>
          <cell r="D76" t="str">
            <v>LUB. PIPING</v>
          </cell>
          <cell r="E76" t="str">
            <v>TUBE</v>
          </cell>
          <cell r="F76" t="str">
            <v>1/4"*4800L</v>
          </cell>
          <cell r="G76" t="str">
            <v>CU</v>
          </cell>
          <cell r="H76" t="str">
            <v>EA</v>
          </cell>
          <cell r="I76">
            <v>12</v>
          </cell>
          <cell r="J76">
            <v>2</v>
          </cell>
          <cell r="K76">
            <v>14</v>
          </cell>
          <cell r="L76">
            <v>0.25</v>
          </cell>
          <cell r="M76">
            <v>3.5</v>
          </cell>
        </row>
        <row r="77">
          <cell r="B77" t="str">
            <v>301.11</v>
          </cell>
          <cell r="C77" t="str">
            <v>02</v>
          </cell>
          <cell r="D77" t="str">
            <v>LUB. PIPING</v>
          </cell>
          <cell r="E77" t="str">
            <v>GREASE NIPPLE</v>
          </cell>
          <cell r="F77" t="str">
            <v>1/4"</v>
          </cell>
          <cell r="G77" t="str">
            <v>BRASS</v>
          </cell>
          <cell r="H77" t="str">
            <v>EA</v>
          </cell>
          <cell r="I77">
            <v>12</v>
          </cell>
          <cell r="J77">
            <v>2</v>
          </cell>
          <cell r="K77">
            <v>14</v>
          </cell>
          <cell r="L77">
            <v>0.25</v>
          </cell>
          <cell r="M77">
            <v>3.5</v>
          </cell>
        </row>
        <row r="78">
          <cell r="B78" t="str">
            <v>301.11</v>
          </cell>
          <cell r="C78" t="str">
            <v>03</v>
          </cell>
          <cell r="D78" t="str">
            <v>LUB. PIPING</v>
          </cell>
          <cell r="E78" t="str">
            <v>SOCKET</v>
          </cell>
          <cell r="F78" t="str">
            <v>1/4"</v>
          </cell>
          <cell r="G78" t="str">
            <v>BRASS</v>
          </cell>
          <cell r="H78" t="str">
            <v>EA</v>
          </cell>
          <cell r="I78">
            <v>24</v>
          </cell>
          <cell r="J78">
            <v>2</v>
          </cell>
          <cell r="K78">
            <v>26</v>
          </cell>
          <cell r="L78">
            <v>0.25</v>
          </cell>
          <cell r="M78">
            <v>6.5</v>
          </cell>
        </row>
        <row r="79">
          <cell r="B79" t="str">
            <v>301.11</v>
          </cell>
          <cell r="C79" t="str">
            <v>04</v>
          </cell>
          <cell r="D79" t="str">
            <v>LUB. PIPING</v>
          </cell>
          <cell r="E79" t="str">
            <v>CABLE-TIE</v>
          </cell>
          <cell r="F79" t="str">
            <v>8"</v>
          </cell>
          <cell r="G79" t="str">
            <v>PLASTIC</v>
          </cell>
          <cell r="H79" t="str">
            <v>EA</v>
          </cell>
          <cell r="I79">
            <v>160</v>
          </cell>
          <cell r="J79">
            <v>10</v>
          </cell>
          <cell r="K79">
            <v>170</v>
          </cell>
          <cell r="L79">
            <v>0.25</v>
          </cell>
          <cell r="M79">
            <v>42.5</v>
          </cell>
        </row>
        <row r="80">
          <cell r="B80" t="str">
            <v>301.12</v>
          </cell>
          <cell r="C80" t="str">
            <v>00</v>
          </cell>
          <cell r="D80" t="str">
            <v>HARD WARES</v>
          </cell>
          <cell r="E80" t="str">
            <v>PIPE SUPPORT(INT.2)</v>
          </cell>
          <cell r="F80" t="str">
            <v>32A*330L</v>
          </cell>
          <cell r="G80" t="str">
            <v>HDGS</v>
          </cell>
          <cell r="H80" t="str">
            <v>EA</v>
          </cell>
          <cell r="I80">
            <v>6</v>
          </cell>
          <cell r="J80">
            <v>0</v>
          </cell>
          <cell r="K80">
            <v>6</v>
          </cell>
          <cell r="L80">
            <v>0.25</v>
          </cell>
          <cell r="M80">
            <v>1.5</v>
          </cell>
        </row>
        <row r="81">
          <cell r="B81">
            <v>302.01</v>
          </cell>
          <cell r="C81" t="str">
            <v>00</v>
          </cell>
          <cell r="D81" t="str">
            <v>HARD WARES</v>
          </cell>
          <cell r="E81" t="str">
            <v>ACCESS TRAP COVER</v>
          </cell>
          <cell r="F81" t="str">
            <v>660*960</v>
          </cell>
          <cell r="G81" t="str">
            <v>HDGS</v>
          </cell>
          <cell r="H81" t="str">
            <v>EA</v>
          </cell>
          <cell r="I81">
            <v>9</v>
          </cell>
          <cell r="J81">
            <v>0</v>
          </cell>
          <cell r="K81">
            <v>9</v>
          </cell>
          <cell r="L81">
            <v>28</v>
          </cell>
          <cell r="M81">
            <v>252</v>
          </cell>
        </row>
        <row r="82">
          <cell r="B82" t="str">
            <v>303.01</v>
          </cell>
          <cell r="C82" t="str">
            <v>00</v>
          </cell>
          <cell r="D82" t="str">
            <v>PVC FAB.</v>
          </cell>
          <cell r="E82" t="str">
            <v>ELIMINATOR</v>
          </cell>
          <cell r="F82" t="str">
            <v>WAVE177*1.2*3990L</v>
          </cell>
          <cell r="G82" t="str">
            <v>PVC</v>
          </cell>
          <cell r="H82" t="str">
            <v>EA</v>
          </cell>
          <cell r="I82">
            <v>2688</v>
          </cell>
          <cell r="J82">
            <v>52</v>
          </cell>
          <cell r="K82">
            <v>2740</v>
          </cell>
          <cell r="L82">
            <v>1.6</v>
          </cell>
          <cell r="M82">
            <v>4384</v>
          </cell>
        </row>
        <row r="83">
          <cell r="B83" t="str">
            <v>303.02</v>
          </cell>
          <cell r="C83" t="str">
            <v>00</v>
          </cell>
          <cell r="D83" t="str">
            <v>PVC FAB.</v>
          </cell>
          <cell r="E83" t="str">
            <v>NEW SPACER</v>
          </cell>
          <cell r="F83" t="str">
            <v>CLIP 220*12</v>
          </cell>
          <cell r="G83" t="str">
            <v>PP</v>
          </cell>
          <cell r="H83" t="str">
            <v>EA</v>
          </cell>
          <cell r="I83">
            <v>18648</v>
          </cell>
          <cell r="J83">
            <v>552</v>
          </cell>
          <cell r="K83">
            <v>19200</v>
          </cell>
          <cell r="L83">
            <v>0.03</v>
          </cell>
          <cell r="M83">
            <v>576</v>
          </cell>
        </row>
        <row r="84">
          <cell r="B84" t="str">
            <v>305.01</v>
          </cell>
          <cell r="C84" t="str">
            <v>01</v>
          </cell>
          <cell r="D84" t="str">
            <v>DIST. PIPE</v>
          </cell>
          <cell r="E84" t="str">
            <v>PIPE</v>
          </cell>
          <cell r="F84" t="str">
            <v>150A*4020L</v>
          </cell>
          <cell r="G84" t="str">
            <v>PVC</v>
          </cell>
          <cell r="H84" t="str">
            <v>EA</v>
          </cell>
          <cell r="I84">
            <v>72</v>
          </cell>
          <cell r="J84">
            <v>2</v>
          </cell>
          <cell r="K84">
            <v>74</v>
          </cell>
          <cell r="L84">
            <v>6.1</v>
          </cell>
          <cell r="M84">
            <v>451.4</v>
          </cell>
        </row>
        <row r="85">
          <cell r="B85" t="str">
            <v>305.01</v>
          </cell>
          <cell r="C85" t="str">
            <v>02</v>
          </cell>
          <cell r="D85" t="str">
            <v>DIST. PIPE</v>
          </cell>
          <cell r="E85" t="str">
            <v>PIPE</v>
          </cell>
          <cell r="F85" t="str">
            <v>150A*4000L</v>
          </cell>
          <cell r="G85" t="str">
            <v>PVC</v>
          </cell>
          <cell r="H85" t="str">
            <v>EA</v>
          </cell>
          <cell r="I85">
            <v>72</v>
          </cell>
          <cell r="J85">
            <v>2</v>
          </cell>
          <cell r="K85">
            <v>74</v>
          </cell>
          <cell r="L85">
            <v>5.6</v>
          </cell>
          <cell r="M85">
            <v>414.4</v>
          </cell>
        </row>
        <row r="86">
          <cell r="B86" t="str">
            <v>305.01</v>
          </cell>
          <cell r="C86" t="str">
            <v>03</v>
          </cell>
          <cell r="D86" t="str">
            <v>DIST. PIPE</v>
          </cell>
          <cell r="E86" t="str">
            <v>PIPE COUPLING</v>
          </cell>
          <cell r="F86" t="str">
            <v>150A</v>
          </cell>
          <cell r="G86" t="str">
            <v>PVC</v>
          </cell>
          <cell r="H86" t="str">
            <v>EA</v>
          </cell>
          <cell r="I86">
            <v>72</v>
          </cell>
          <cell r="J86">
            <v>2</v>
          </cell>
          <cell r="K86">
            <v>74</v>
          </cell>
          <cell r="L86">
            <v>1.5</v>
          </cell>
          <cell r="M86">
            <v>111</v>
          </cell>
        </row>
        <row r="87">
          <cell r="B87" t="str">
            <v>305.02</v>
          </cell>
          <cell r="C87" t="str">
            <v>04</v>
          </cell>
          <cell r="D87" t="str">
            <v>ACCESS.</v>
          </cell>
          <cell r="E87" t="str">
            <v>PIPE SADDLE</v>
          </cell>
          <cell r="F87" t="str">
            <v>150A(220*150*120)</v>
          </cell>
          <cell r="G87" t="str">
            <v>EPS</v>
          </cell>
          <cell r="H87" t="str">
            <v>EA</v>
          </cell>
          <cell r="I87">
            <v>288</v>
          </cell>
          <cell r="J87">
            <v>12</v>
          </cell>
          <cell r="K87">
            <v>300</v>
          </cell>
          <cell r="L87">
            <v>0.1</v>
          </cell>
          <cell r="M87">
            <v>30</v>
          </cell>
        </row>
        <row r="88">
          <cell r="B88" t="str">
            <v>305.03</v>
          </cell>
          <cell r="C88" t="str">
            <v>01</v>
          </cell>
          <cell r="D88" t="str">
            <v>ACCESS.</v>
          </cell>
          <cell r="E88" t="str">
            <v>CLIP</v>
          </cell>
          <cell r="F88" t="str">
            <v>1/2"</v>
          </cell>
          <cell r="G88" t="str">
            <v>SUS304</v>
          </cell>
          <cell r="H88" t="str">
            <v>EA</v>
          </cell>
          <cell r="I88">
            <v>576</v>
          </cell>
          <cell r="J88">
            <v>24</v>
          </cell>
          <cell r="K88">
            <v>600</v>
          </cell>
          <cell r="L88">
            <v>0.01</v>
          </cell>
          <cell r="M88">
            <v>6</v>
          </cell>
        </row>
        <row r="89">
          <cell r="B89" t="str">
            <v>305.03</v>
          </cell>
          <cell r="C89" t="str">
            <v>02</v>
          </cell>
          <cell r="D89" t="str">
            <v>ACCESS.</v>
          </cell>
          <cell r="E89" t="str">
            <v>BAND-IT</v>
          </cell>
          <cell r="F89" t="str">
            <v>1/2"</v>
          </cell>
          <cell r="G89" t="str">
            <v>SUS304</v>
          </cell>
          <cell r="H89" t="str">
            <v>M</v>
          </cell>
          <cell r="I89">
            <v>1160</v>
          </cell>
          <cell r="J89">
            <v>48</v>
          </cell>
          <cell r="K89">
            <v>1208</v>
          </cell>
          <cell r="L89">
            <v>0.03</v>
          </cell>
          <cell r="M89">
            <v>36.24</v>
          </cell>
        </row>
        <row r="90">
          <cell r="B90" t="str">
            <v>305.04</v>
          </cell>
          <cell r="C90" t="str">
            <v>01</v>
          </cell>
          <cell r="D90" t="str">
            <v>PVC FAB.</v>
          </cell>
          <cell r="E90" t="str">
            <v>END PLUG I</v>
          </cell>
          <cell r="F90" t="str">
            <v>FOR 150A</v>
          </cell>
          <cell r="G90" t="str">
            <v>PVC</v>
          </cell>
          <cell r="H90" t="str">
            <v>EA</v>
          </cell>
          <cell r="I90">
            <v>72</v>
          </cell>
          <cell r="J90">
            <v>2</v>
          </cell>
          <cell r="K90">
            <v>74</v>
          </cell>
          <cell r="L90">
            <v>0.12</v>
          </cell>
          <cell r="M90">
            <v>8.879999999999999</v>
          </cell>
        </row>
        <row r="91">
          <cell r="B91" t="str">
            <v>305.04</v>
          </cell>
          <cell r="C91" t="str">
            <v>02</v>
          </cell>
          <cell r="D91" t="str">
            <v>PVC FAB.</v>
          </cell>
          <cell r="E91" t="str">
            <v>END PLUG II</v>
          </cell>
          <cell r="F91" t="str">
            <v>FOR 150A</v>
          </cell>
          <cell r="G91" t="str">
            <v>PVC</v>
          </cell>
          <cell r="H91" t="str">
            <v>EA</v>
          </cell>
          <cell r="I91">
            <v>72</v>
          </cell>
          <cell r="J91">
            <v>2</v>
          </cell>
          <cell r="K91">
            <v>74</v>
          </cell>
          <cell r="L91">
            <v>0.12</v>
          </cell>
          <cell r="M91">
            <v>8.879999999999999</v>
          </cell>
        </row>
        <row r="92">
          <cell r="B92" t="str">
            <v>305.04</v>
          </cell>
          <cell r="C92" t="str">
            <v>03</v>
          </cell>
          <cell r="D92" t="str">
            <v>ACCESS.</v>
          </cell>
          <cell r="E92" t="str">
            <v>RUBBER RING</v>
          </cell>
          <cell r="F92" t="str">
            <v>FOR 150A</v>
          </cell>
          <cell r="G92" t="str">
            <v>RUBBER</v>
          </cell>
          <cell r="H92" t="str">
            <v>EA</v>
          </cell>
          <cell r="I92">
            <v>72</v>
          </cell>
          <cell r="J92">
            <v>20</v>
          </cell>
          <cell r="K92">
            <v>92</v>
          </cell>
          <cell r="L92">
            <v>0.05</v>
          </cell>
          <cell r="M92">
            <v>4.6000000000000005</v>
          </cell>
        </row>
        <row r="93">
          <cell r="B93" t="str">
            <v>305.04</v>
          </cell>
          <cell r="C93" t="str">
            <v>04</v>
          </cell>
          <cell r="D93" t="str">
            <v>BOLT &amp; NUTS</v>
          </cell>
          <cell r="E93" t="str">
            <v>BOLT</v>
          </cell>
          <cell r="F93" t="str">
            <v>M8*75L</v>
          </cell>
          <cell r="G93" t="str">
            <v>SUS304</v>
          </cell>
          <cell r="H93" t="str">
            <v>EA</v>
          </cell>
          <cell r="I93">
            <v>72</v>
          </cell>
          <cell r="J93">
            <v>20</v>
          </cell>
          <cell r="K93">
            <v>92</v>
          </cell>
          <cell r="L93">
            <v>0.03</v>
          </cell>
          <cell r="M93">
            <v>2.76</v>
          </cell>
        </row>
        <row r="94">
          <cell r="B94" t="str">
            <v>305.04</v>
          </cell>
          <cell r="C94" t="str">
            <v>05</v>
          </cell>
          <cell r="D94" t="str">
            <v>BOLT &amp; NUTS</v>
          </cell>
          <cell r="E94" t="str">
            <v>NUT(BUTTERFLY)</v>
          </cell>
          <cell r="F94" t="str">
            <v>M8</v>
          </cell>
          <cell r="G94" t="str">
            <v>SUS304</v>
          </cell>
          <cell r="H94" t="str">
            <v>EA</v>
          </cell>
          <cell r="I94">
            <v>72</v>
          </cell>
          <cell r="J94">
            <v>20</v>
          </cell>
          <cell r="K94">
            <v>92</v>
          </cell>
          <cell r="L94">
            <v>3.0000000000000001E-3</v>
          </cell>
          <cell r="M94">
            <v>0.27600000000000002</v>
          </cell>
        </row>
        <row r="95">
          <cell r="B95" t="str">
            <v>305.04</v>
          </cell>
          <cell r="C95" t="str">
            <v>06</v>
          </cell>
          <cell r="D95" t="str">
            <v>BOLT &amp; NUTS</v>
          </cell>
          <cell r="E95" t="str">
            <v>WASHER(PLAIN)</v>
          </cell>
          <cell r="F95" t="str">
            <v>M8</v>
          </cell>
          <cell r="G95" t="str">
            <v>SUS304</v>
          </cell>
          <cell r="H95" t="str">
            <v>EA</v>
          </cell>
          <cell r="I95">
            <v>72</v>
          </cell>
          <cell r="J95">
            <v>20</v>
          </cell>
          <cell r="K95">
            <v>92</v>
          </cell>
          <cell r="L95">
            <v>3.0000000000000001E-3</v>
          </cell>
          <cell r="M95">
            <v>0.27600000000000002</v>
          </cell>
        </row>
        <row r="96">
          <cell r="B96" t="str">
            <v>307.01</v>
          </cell>
          <cell r="C96" t="str">
            <v>01</v>
          </cell>
          <cell r="D96" t="str">
            <v>PVC FAB.</v>
          </cell>
          <cell r="E96" t="str">
            <v>NOZZLE SUPPORT RING</v>
          </cell>
          <cell r="F96" t="str">
            <v>FOR 150A</v>
          </cell>
          <cell r="G96" t="str">
            <v>PP</v>
          </cell>
          <cell r="H96" t="str">
            <v>EA</v>
          </cell>
          <cell r="I96">
            <v>720</v>
          </cell>
          <cell r="J96">
            <v>20</v>
          </cell>
          <cell r="K96">
            <v>740</v>
          </cell>
          <cell r="L96">
            <v>0.04</v>
          </cell>
          <cell r="M96">
            <v>29.6</v>
          </cell>
        </row>
        <row r="97">
          <cell r="B97" t="str">
            <v>307.01</v>
          </cell>
          <cell r="C97" t="str">
            <v>02</v>
          </cell>
          <cell r="D97" t="str">
            <v>PVC FAB.</v>
          </cell>
          <cell r="E97" t="str">
            <v>NOZZLE</v>
          </cell>
          <cell r="F97" t="str">
            <v>PI 30</v>
          </cell>
          <cell r="G97" t="str">
            <v>PP</v>
          </cell>
          <cell r="H97" t="str">
            <v>EA</v>
          </cell>
          <cell r="I97">
            <v>240</v>
          </cell>
          <cell r="J97">
            <v>10</v>
          </cell>
          <cell r="K97">
            <v>250</v>
          </cell>
          <cell r="L97">
            <v>5.0000000000000001E-3</v>
          </cell>
          <cell r="M97">
            <v>1.25</v>
          </cell>
        </row>
        <row r="98">
          <cell r="B98" t="str">
            <v>307.01</v>
          </cell>
          <cell r="C98" t="str">
            <v>03</v>
          </cell>
          <cell r="D98" t="str">
            <v>PVC FAB.</v>
          </cell>
          <cell r="E98" t="str">
            <v>NOZZLE</v>
          </cell>
          <cell r="F98" t="str">
            <v>PI 36</v>
          </cell>
          <cell r="G98" t="str">
            <v>PP</v>
          </cell>
          <cell r="H98" t="str">
            <v>EA</v>
          </cell>
          <cell r="I98">
            <v>480</v>
          </cell>
          <cell r="J98">
            <v>15</v>
          </cell>
          <cell r="K98">
            <v>495</v>
          </cell>
          <cell r="L98">
            <v>5.0000000000000001E-3</v>
          </cell>
          <cell r="M98">
            <v>2.4750000000000001</v>
          </cell>
        </row>
        <row r="99">
          <cell r="B99" t="str">
            <v>307.01</v>
          </cell>
          <cell r="C99" t="str">
            <v>04</v>
          </cell>
          <cell r="D99" t="str">
            <v>PVC FAB.</v>
          </cell>
          <cell r="E99" t="str">
            <v>NOZZLE SUPPORT</v>
          </cell>
          <cell r="F99" t="str">
            <v>HAMON STD'</v>
          </cell>
          <cell r="G99" t="str">
            <v>PBT</v>
          </cell>
          <cell r="H99" t="str">
            <v>EA</v>
          </cell>
          <cell r="I99">
            <v>720</v>
          </cell>
          <cell r="J99">
            <v>20</v>
          </cell>
          <cell r="K99">
            <v>740</v>
          </cell>
          <cell r="L99">
            <v>0.18</v>
          </cell>
          <cell r="M99">
            <v>133.19999999999999</v>
          </cell>
        </row>
        <row r="100">
          <cell r="B100" t="str">
            <v>307.02</v>
          </cell>
          <cell r="C100" t="str">
            <v>01</v>
          </cell>
          <cell r="D100" t="str">
            <v>BOLT &amp; NUTS</v>
          </cell>
          <cell r="E100" t="str">
            <v>BOLT</v>
          </cell>
          <cell r="F100" t="str">
            <v>M6*40L</v>
          </cell>
          <cell r="G100" t="str">
            <v>SUS304</v>
          </cell>
          <cell r="H100" t="str">
            <v>EA</v>
          </cell>
          <cell r="I100">
            <v>1440</v>
          </cell>
          <cell r="J100">
            <v>60</v>
          </cell>
          <cell r="K100">
            <v>1500</v>
          </cell>
          <cell r="L100">
            <v>0.01</v>
          </cell>
          <cell r="M100">
            <v>15</v>
          </cell>
        </row>
        <row r="101">
          <cell r="B101" t="str">
            <v>307.02</v>
          </cell>
          <cell r="C101" t="str">
            <v>02</v>
          </cell>
          <cell r="D101" t="str">
            <v>BOLT &amp; NUTS</v>
          </cell>
          <cell r="E101" t="str">
            <v>NUT</v>
          </cell>
          <cell r="F101" t="str">
            <v>M6</v>
          </cell>
          <cell r="G101" t="str">
            <v>SUS304</v>
          </cell>
          <cell r="H101" t="str">
            <v>EA</v>
          </cell>
          <cell r="I101">
            <v>2880</v>
          </cell>
          <cell r="J101">
            <v>120</v>
          </cell>
          <cell r="K101">
            <v>3000</v>
          </cell>
          <cell r="L101">
            <v>3.0000000000000001E-3</v>
          </cell>
          <cell r="M101">
            <v>9</v>
          </cell>
        </row>
        <row r="102">
          <cell r="B102" t="str">
            <v>307.02</v>
          </cell>
          <cell r="C102" t="str">
            <v>03</v>
          </cell>
          <cell r="D102" t="str">
            <v>BOLT &amp; NUTS</v>
          </cell>
          <cell r="E102" t="str">
            <v>WASHER(PLAIN)</v>
          </cell>
          <cell r="F102" t="str">
            <v>M6</v>
          </cell>
          <cell r="G102" t="str">
            <v>SUS304</v>
          </cell>
          <cell r="H102" t="str">
            <v>EA</v>
          </cell>
          <cell r="I102">
            <v>2880</v>
          </cell>
          <cell r="J102">
            <v>120</v>
          </cell>
          <cell r="K102">
            <v>3000</v>
          </cell>
          <cell r="L102">
            <v>2E-3</v>
          </cell>
          <cell r="M102">
            <v>6</v>
          </cell>
        </row>
        <row r="103">
          <cell r="B103" t="str">
            <v>307.02</v>
          </cell>
          <cell r="C103" t="str">
            <v>04</v>
          </cell>
          <cell r="D103" t="str">
            <v>BOLT &amp; NUTS</v>
          </cell>
          <cell r="E103" t="str">
            <v>WASHER(SERRATED)</v>
          </cell>
          <cell r="F103" t="str">
            <v>M6</v>
          </cell>
          <cell r="G103" t="str">
            <v>SUS304</v>
          </cell>
          <cell r="H103" t="str">
            <v>EA</v>
          </cell>
          <cell r="I103">
            <v>1440</v>
          </cell>
          <cell r="J103">
            <v>60</v>
          </cell>
          <cell r="K103">
            <v>1500</v>
          </cell>
          <cell r="L103">
            <v>2E-3</v>
          </cell>
          <cell r="M103">
            <v>3</v>
          </cell>
        </row>
        <row r="104">
          <cell r="B104" t="str">
            <v>308.01</v>
          </cell>
          <cell r="C104" t="str">
            <v>01</v>
          </cell>
          <cell r="D104" t="str">
            <v>FILL PART</v>
          </cell>
          <cell r="E104" t="str">
            <v>FILL SHEET</v>
          </cell>
          <cell r="F104" t="str">
            <v>500*2000*0.33t</v>
          </cell>
          <cell r="G104" t="str">
            <v>PVC</v>
          </cell>
          <cell r="H104" t="str">
            <v>SH</v>
          </cell>
          <cell r="I104">
            <v>36000</v>
          </cell>
          <cell r="J104">
            <v>1800</v>
          </cell>
          <cell r="K104">
            <v>37800</v>
          </cell>
          <cell r="L104">
            <v>0.46</v>
          </cell>
          <cell r="M104">
            <v>17388</v>
          </cell>
        </row>
        <row r="105">
          <cell r="B105" t="str">
            <v>308.01</v>
          </cell>
          <cell r="C105" t="str">
            <v>02</v>
          </cell>
          <cell r="D105" t="str">
            <v>ACCESS.</v>
          </cell>
          <cell r="E105" t="str">
            <v>GLUE</v>
          </cell>
          <cell r="F105" t="str">
            <v xml:space="preserve">FOR ROLLING JIG </v>
          </cell>
          <cell r="G105" t="str">
            <v>N/A</v>
          </cell>
          <cell r="H105" t="str">
            <v>Kg</v>
          </cell>
          <cell r="I105">
            <v>1512</v>
          </cell>
          <cell r="J105">
            <v>63</v>
          </cell>
          <cell r="K105">
            <v>1575</v>
          </cell>
          <cell r="L105">
            <v>1</v>
          </cell>
          <cell r="M105">
            <v>1575</v>
          </cell>
        </row>
        <row r="106">
          <cell r="B106" t="str">
            <v>309.01</v>
          </cell>
          <cell r="C106" t="str">
            <v>01</v>
          </cell>
          <cell r="D106" t="str">
            <v>HARD WARES</v>
          </cell>
          <cell r="E106" t="str">
            <v>WALK WAY - I</v>
          </cell>
          <cell r="F106" t="str">
            <v>1840W*1992H</v>
          </cell>
          <cell r="G106" t="str">
            <v>HDGS</v>
          </cell>
          <cell r="H106" t="str">
            <v>EA</v>
          </cell>
          <cell r="I106">
            <v>6</v>
          </cell>
          <cell r="J106">
            <v>0</v>
          </cell>
          <cell r="K106">
            <v>6</v>
          </cell>
          <cell r="L106">
            <v>45</v>
          </cell>
          <cell r="M106">
            <v>270</v>
          </cell>
        </row>
        <row r="107">
          <cell r="B107" t="str">
            <v>309.01</v>
          </cell>
          <cell r="C107" t="str">
            <v>02</v>
          </cell>
          <cell r="D107" t="str">
            <v>HARD WARES</v>
          </cell>
          <cell r="E107" t="str">
            <v>WALK WAY - II</v>
          </cell>
          <cell r="F107" t="str">
            <v>1808W*1960H</v>
          </cell>
          <cell r="G107" t="str">
            <v>SUS304</v>
          </cell>
          <cell r="H107" t="str">
            <v>SET</v>
          </cell>
          <cell r="I107">
            <v>6</v>
          </cell>
          <cell r="J107">
            <v>0</v>
          </cell>
          <cell r="K107">
            <v>6</v>
          </cell>
          <cell r="L107">
            <v>7</v>
          </cell>
          <cell r="M107">
            <v>42</v>
          </cell>
        </row>
        <row r="108">
          <cell r="B108" t="str">
            <v>309.01</v>
          </cell>
          <cell r="C108" t="str">
            <v>03</v>
          </cell>
          <cell r="D108" t="str">
            <v>HARD WARES</v>
          </cell>
          <cell r="E108" t="str">
            <v>LADDER - I</v>
          </cell>
          <cell r="F108" t="str">
            <v>1808W*1960H</v>
          </cell>
          <cell r="G108" t="str">
            <v>SUS304</v>
          </cell>
          <cell r="H108" t="str">
            <v>EA</v>
          </cell>
          <cell r="I108">
            <v>6</v>
          </cell>
          <cell r="J108">
            <v>0</v>
          </cell>
          <cell r="K108">
            <v>6</v>
          </cell>
          <cell r="L108">
            <v>11</v>
          </cell>
          <cell r="M108">
            <v>66</v>
          </cell>
        </row>
        <row r="109">
          <cell r="B109" t="str">
            <v>309.01</v>
          </cell>
          <cell r="C109" t="str">
            <v>04</v>
          </cell>
          <cell r="D109" t="str">
            <v>HARD WARES</v>
          </cell>
          <cell r="E109" t="str">
            <v>LADDER -II</v>
          </cell>
          <cell r="F109" t="str">
            <v>M8*30L</v>
          </cell>
          <cell r="G109" t="str">
            <v>SUS304</v>
          </cell>
          <cell r="H109" t="str">
            <v>EA</v>
          </cell>
          <cell r="I109">
            <v>6</v>
          </cell>
          <cell r="J109">
            <v>0</v>
          </cell>
          <cell r="K109">
            <v>6</v>
          </cell>
          <cell r="L109">
            <v>1.4E-2</v>
          </cell>
          <cell r="M109">
            <v>8.4000000000000005E-2</v>
          </cell>
        </row>
        <row r="110">
          <cell r="B110" t="str">
            <v>309.02</v>
          </cell>
          <cell r="C110" t="str">
            <v>01</v>
          </cell>
          <cell r="D110" t="str">
            <v>BOLT &amp; NUTS</v>
          </cell>
          <cell r="E110" t="str">
            <v>SET ANCHOR</v>
          </cell>
          <cell r="F110" t="str">
            <v>1/2"</v>
          </cell>
          <cell r="G110" t="str">
            <v>SUS304</v>
          </cell>
          <cell r="H110" t="str">
            <v>EA</v>
          </cell>
          <cell r="I110">
            <v>84</v>
          </cell>
          <cell r="J110">
            <v>0</v>
          </cell>
          <cell r="K110">
            <v>84</v>
          </cell>
          <cell r="L110">
            <v>5.0000000000000001E-3</v>
          </cell>
          <cell r="M110">
            <v>0.42</v>
          </cell>
        </row>
        <row r="111">
          <cell r="B111" t="str">
            <v>309.02</v>
          </cell>
          <cell r="C111" t="str">
            <v>02</v>
          </cell>
          <cell r="D111" t="str">
            <v>BOLT &amp; NUTS</v>
          </cell>
          <cell r="E111" t="str">
            <v>BOLT</v>
          </cell>
          <cell r="F111" t="str">
            <v>M12*50L</v>
          </cell>
          <cell r="G111" t="str">
            <v>SUS304</v>
          </cell>
          <cell r="H111" t="str">
            <v>EA</v>
          </cell>
          <cell r="I111">
            <v>12</v>
          </cell>
          <cell r="J111">
            <v>0</v>
          </cell>
          <cell r="K111">
            <v>12</v>
          </cell>
          <cell r="L111">
            <v>3.6</v>
          </cell>
          <cell r="M111">
            <v>43.2</v>
          </cell>
        </row>
        <row r="112">
          <cell r="B112" t="str">
            <v>309.02</v>
          </cell>
          <cell r="C112" t="str">
            <v>03</v>
          </cell>
          <cell r="D112" t="str">
            <v>BOLT &amp; NUTS</v>
          </cell>
          <cell r="E112" t="str">
            <v>NUT</v>
          </cell>
          <cell r="F112" t="str">
            <v>M12</v>
          </cell>
          <cell r="G112" t="str">
            <v>SUS304</v>
          </cell>
          <cell r="H112" t="str">
            <v>EA</v>
          </cell>
          <cell r="I112">
            <v>12</v>
          </cell>
          <cell r="J112">
            <v>0</v>
          </cell>
          <cell r="K112">
            <v>12</v>
          </cell>
          <cell r="L112">
            <v>58</v>
          </cell>
          <cell r="M112">
            <v>696</v>
          </cell>
        </row>
        <row r="113">
          <cell r="B113" t="str">
            <v>309.02</v>
          </cell>
          <cell r="C113" t="str">
            <v>04</v>
          </cell>
          <cell r="D113" t="str">
            <v>BOLT &amp; NUTS</v>
          </cell>
          <cell r="E113" t="str">
            <v>WASHER(PLAIN)</v>
          </cell>
          <cell r="F113" t="str">
            <v>M12</v>
          </cell>
          <cell r="G113" t="str">
            <v>SUS304</v>
          </cell>
          <cell r="H113" t="str">
            <v>EA</v>
          </cell>
          <cell r="I113">
            <v>12</v>
          </cell>
          <cell r="J113">
            <v>0</v>
          </cell>
          <cell r="K113">
            <v>12</v>
          </cell>
          <cell r="L113">
            <v>58</v>
          </cell>
          <cell r="M113">
            <v>696</v>
          </cell>
        </row>
        <row r="114">
          <cell r="B114" t="str">
            <v>310.01</v>
          </cell>
          <cell r="C114" t="str">
            <v>01</v>
          </cell>
          <cell r="D114" t="str">
            <v>HARD WARES</v>
          </cell>
          <cell r="E114" t="str">
            <v>HANDRAIL PIPE</v>
          </cell>
          <cell r="F114" t="str">
            <v>32A*6000L</v>
          </cell>
          <cell r="G114" t="str">
            <v>SS41+PAINT</v>
          </cell>
          <cell r="H114" t="str">
            <v>EA</v>
          </cell>
          <cell r="I114">
            <v>22</v>
          </cell>
          <cell r="J114">
            <v>0</v>
          </cell>
          <cell r="K114">
            <v>22</v>
          </cell>
          <cell r="L114">
            <v>34</v>
          </cell>
          <cell r="M114">
            <v>748</v>
          </cell>
        </row>
        <row r="115">
          <cell r="B115" t="str">
            <v>310.01</v>
          </cell>
          <cell r="C115" t="str">
            <v>02</v>
          </cell>
          <cell r="D115" t="str">
            <v>HARD WARES</v>
          </cell>
          <cell r="E115" t="str">
            <v>HANDRAIL POST I</v>
          </cell>
          <cell r="F115" t="str">
            <v>50*9t*1000L</v>
          </cell>
          <cell r="G115" t="str">
            <v>SS41+PAINT</v>
          </cell>
          <cell r="H115" t="str">
            <v>EA</v>
          </cell>
          <cell r="I115">
            <v>114</v>
          </cell>
          <cell r="J115">
            <v>0</v>
          </cell>
          <cell r="K115">
            <v>114</v>
          </cell>
          <cell r="L115">
            <v>9</v>
          </cell>
          <cell r="M115">
            <v>1026</v>
          </cell>
        </row>
        <row r="116">
          <cell r="B116" t="str">
            <v>310.01</v>
          </cell>
          <cell r="C116" t="str">
            <v>03</v>
          </cell>
          <cell r="D116" t="str">
            <v>HARD WARES</v>
          </cell>
          <cell r="E116" t="str">
            <v>HANDRAIL POST II</v>
          </cell>
          <cell r="F116" t="str">
            <v>50*9t*980L</v>
          </cell>
          <cell r="G116" t="str">
            <v>SS41+PAINT</v>
          </cell>
          <cell r="H116" t="str">
            <v>EA</v>
          </cell>
          <cell r="I116">
            <v>25</v>
          </cell>
          <cell r="J116">
            <v>0</v>
          </cell>
          <cell r="K116">
            <v>25</v>
          </cell>
          <cell r="L116">
            <v>38</v>
          </cell>
          <cell r="M116">
            <v>950</v>
          </cell>
        </row>
        <row r="117">
          <cell r="B117" t="str">
            <v>310.01</v>
          </cell>
          <cell r="C117" t="str">
            <v>04</v>
          </cell>
          <cell r="D117" t="str">
            <v>HARD WARES</v>
          </cell>
          <cell r="E117" t="str">
            <v>KNEERAIL PIPE</v>
          </cell>
          <cell r="F117" t="str">
            <v>15A*6000L</v>
          </cell>
          <cell r="G117" t="str">
            <v>SS41+PAINT</v>
          </cell>
          <cell r="H117" t="str">
            <v>EA</v>
          </cell>
          <cell r="I117">
            <v>22</v>
          </cell>
          <cell r="J117">
            <v>0</v>
          </cell>
          <cell r="K117">
            <v>22</v>
          </cell>
          <cell r="L117">
            <v>34</v>
          </cell>
          <cell r="M117">
            <v>748</v>
          </cell>
        </row>
        <row r="118">
          <cell r="B118" t="str">
            <v>310.01</v>
          </cell>
          <cell r="C118" t="str">
            <v>05</v>
          </cell>
          <cell r="D118" t="str">
            <v>HARD WARES</v>
          </cell>
          <cell r="E118" t="str">
            <v>TOE PLATE</v>
          </cell>
          <cell r="F118" t="str">
            <v>100*5t*6000L</v>
          </cell>
          <cell r="G118" t="str">
            <v>SS41+PAINT</v>
          </cell>
          <cell r="H118" t="str">
            <v>EA</v>
          </cell>
          <cell r="I118">
            <v>22</v>
          </cell>
          <cell r="J118">
            <v>0</v>
          </cell>
          <cell r="K118">
            <v>22</v>
          </cell>
          <cell r="L118">
            <v>15</v>
          </cell>
          <cell r="M118">
            <v>330</v>
          </cell>
        </row>
        <row r="119">
          <cell r="B119" t="str">
            <v>310.01</v>
          </cell>
          <cell r="C119" t="str">
            <v>06</v>
          </cell>
          <cell r="D119" t="str">
            <v>HARD WARES</v>
          </cell>
          <cell r="E119" t="str">
            <v>BASE PLATE</v>
          </cell>
          <cell r="F119" t="str">
            <v>200*100*9t</v>
          </cell>
          <cell r="G119" t="str">
            <v>SS41+PAINT</v>
          </cell>
          <cell r="H119" t="str">
            <v>EA</v>
          </cell>
          <cell r="I119">
            <v>139</v>
          </cell>
          <cell r="J119">
            <v>0</v>
          </cell>
          <cell r="K119">
            <v>139</v>
          </cell>
          <cell r="L119">
            <v>33</v>
          </cell>
          <cell r="M119">
            <v>4587</v>
          </cell>
        </row>
        <row r="120">
          <cell r="B120" t="str">
            <v>310.02</v>
          </cell>
          <cell r="C120" t="str">
            <v>00</v>
          </cell>
          <cell r="D120" t="str">
            <v>BOLT &amp; NUTS</v>
          </cell>
          <cell r="E120" t="str">
            <v>SET ANCHOR</v>
          </cell>
          <cell r="F120" t="str">
            <v>3/8"</v>
          </cell>
          <cell r="G120" t="str">
            <v>SUS304</v>
          </cell>
          <cell r="H120" t="str">
            <v>EA</v>
          </cell>
          <cell r="I120">
            <v>278</v>
          </cell>
          <cell r="J120">
            <v>0</v>
          </cell>
          <cell r="K120">
            <v>278</v>
          </cell>
          <cell r="L120">
            <v>0.25</v>
          </cell>
          <cell r="M120">
            <v>69.5</v>
          </cell>
        </row>
        <row r="121">
          <cell r="B121" t="str">
            <v>311.01</v>
          </cell>
          <cell r="C121" t="str">
            <v>01</v>
          </cell>
          <cell r="D121" t="str">
            <v>HARD WARES</v>
          </cell>
          <cell r="E121" t="str">
            <v>CAGE LADDER I</v>
          </cell>
          <cell r="F121" t="str">
            <v>R350*6005L</v>
          </cell>
          <cell r="G121" t="str">
            <v>HDGS</v>
          </cell>
          <cell r="H121" t="str">
            <v>EA</v>
          </cell>
          <cell r="I121">
            <v>1</v>
          </cell>
          <cell r="J121">
            <v>0</v>
          </cell>
          <cell r="K121">
            <v>1</v>
          </cell>
          <cell r="L121">
            <v>79</v>
          </cell>
          <cell r="M121">
            <v>79</v>
          </cell>
        </row>
        <row r="122">
          <cell r="B122" t="str">
            <v>311.01</v>
          </cell>
          <cell r="C122" t="str">
            <v>01</v>
          </cell>
          <cell r="D122" t="str">
            <v>HARD WARES</v>
          </cell>
          <cell r="E122" t="str">
            <v>CAGE LADDER II</v>
          </cell>
          <cell r="F122" t="str">
            <v>R350*4225L</v>
          </cell>
          <cell r="G122" t="str">
            <v>HDGS</v>
          </cell>
          <cell r="H122" t="str">
            <v>EA</v>
          </cell>
          <cell r="I122">
            <v>1</v>
          </cell>
          <cell r="J122">
            <v>0</v>
          </cell>
          <cell r="K122">
            <v>1</v>
          </cell>
          <cell r="L122">
            <v>79</v>
          </cell>
          <cell r="M122">
            <v>79</v>
          </cell>
        </row>
        <row r="123">
          <cell r="B123" t="str">
            <v>311/02</v>
          </cell>
          <cell r="C123" t="str">
            <v>01</v>
          </cell>
          <cell r="D123" t="str">
            <v>BOLT &amp; NUTS</v>
          </cell>
          <cell r="E123" t="str">
            <v>SET ANCHOR</v>
          </cell>
          <cell r="F123" t="str">
            <v>1/2"</v>
          </cell>
          <cell r="G123" t="str">
            <v>SUS304</v>
          </cell>
          <cell r="H123" t="str">
            <v>EA</v>
          </cell>
          <cell r="I123">
            <v>40</v>
          </cell>
          <cell r="J123">
            <v>2</v>
          </cell>
          <cell r="K123">
            <v>42</v>
          </cell>
          <cell r="L123">
            <v>72</v>
          </cell>
          <cell r="M123">
            <v>3024</v>
          </cell>
        </row>
        <row r="124">
          <cell r="B124" t="str">
            <v>311/02</v>
          </cell>
          <cell r="C124" t="str">
            <v>02</v>
          </cell>
          <cell r="D124" t="str">
            <v>BOLT &amp; NUTS</v>
          </cell>
          <cell r="E124" t="str">
            <v>BOLT</v>
          </cell>
          <cell r="F124" t="str">
            <v>M12*60L</v>
          </cell>
          <cell r="G124" t="str">
            <v>SUS304</v>
          </cell>
          <cell r="H124" t="str">
            <v>EA</v>
          </cell>
          <cell r="I124">
            <v>94</v>
          </cell>
          <cell r="J124">
            <v>4</v>
          </cell>
          <cell r="K124">
            <v>98</v>
          </cell>
          <cell r="L124">
            <v>72</v>
          </cell>
          <cell r="M124">
            <v>7056</v>
          </cell>
        </row>
        <row r="125">
          <cell r="B125" t="str">
            <v>311/02</v>
          </cell>
          <cell r="C125" t="str">
            <v>03</v>
          </cell>
          <cell r="D125" t="str">
            <v>BOLT &amp; NUTS</v>
          </cell>
          <cell r="E125" t="str">
            <v>WASHER(PLAIN)</v>
          </cell>
          <cell r="F125" t="str">
            <v>M12</v>
          </cell>
          <cell r="G125" t="str">
            <v>SUS304</v>
          </cell>
          <cell r="H125" t="str">
            <v>EA</v>
          </cell>
          <cell r="I125">
            <v>94</v>
          </cell>
          <cell r="J125">
            <v>4</v>
          </cell>
          <cell r="K125">
            <v>98</v>
          </cell>
          <cell r="L125">
            <v>78</v>
          </cell>
          <cell r="M125">
            <v>7644</v>
          </cell>
        </row>
        <row r="126">
          <cell r="B126" t="str">
            <v>311/02</v>
          </cell>
          <cell r="C126" t="str">
            <v>04</v>
          </cell>
          <cell r="D126" t="str">
            <v>BOLT &amp; NUTS</v>
          </cell>
          <cell r="E126" t="str">
            <v>NUT</v>
          </cell>
          <cell r="F126" t="str">
            <v>M12</v>
          </cell>
          <cell r="G126" t="str">
            <v>SUS304</v>
          </cell>
          <cell r="H126" t="str">
            <v>EA</v>
          </cell>
          <cell r="I126">
            <v>94</v>
          </cell>
          <cell r="J126">
            <v>4</v>
          </cell>
          <cell r="K126">
            <v>98</v>
          </cell>
          <cell r="L126">
            <v>66</v>
          </cell>
          <cell r="M126">
            <v>6468</v>
          </cell>
        </row>
        <row r="127">
          <cell r="B127" t="str">
            <v>311.03</v>
          </cell>
          <cell r="C127" t="str">
            <v>01</v>
          </cell>
          <cell r="D127" t="str">
            <v>HARD WARES</v>
          </cell>
          <cell r="E127" t="str">
            <v>CONN. PLATE</v>
          </cell>
          <cell r="F127" t="str">
            <v>50*9*260L</v>
          </cell>
          <cell r="G127" t="str">
            <v>HDGS</v>
          </cell>
          <cell r="H127" t="str">
            <v>EA</v>
          </cell>
          <cell r="I127">
            <v>2</v>
          </cell>
          <cell r="J127">
            <v>0</v>
          </cell>
          <cell r="K127">
            <v>2</v>
          </cell>
          <cell r="L127">
            <v>170</v>
          </cell>
          <cell r="M127">
            <v>340</v>
          </cell>
        </row>
        <row r="128">
          <cell r="B128" t="str">
            <v>311.03</v>
          </cell>
          <cell r="C128" t="str">
            <v>02</v>
          </cell>
          <cell r="D128" t="str">
            <v>HARD WARES</v>
          </cell>
          <cell r="E128" t="str">
            <v>CONN. PLATE</v>
          </cell>
          <cell r="F128" t="str">
            <v>50*9*300L</v>
          </cell>
          <cell r="G128" t="str">
            <v>HDGS</v>
          </cell>
          <cell r="H128" t="str">
            <v>EA</v>
          </cell>
          <cell r="I128">
            <v>7</v>
          </cell>
          <cell r="J128">
            <v>0</v>
          </cell>
          <cell r="K128">
            <v>7</v>
          </cell>
          <cell r="L128">
            <v>100</v>
          </cell>
          <cell r="M128">
            <v>700</v>
          </cell>
        </row>
        <row r="129">
          <cell r="B129" t="str">
            <v>SPARE PART</v>
          </cell>
          <cell r="D129" t="str">
            <v>ACCESS.</v>
          </cell>
          <cell r="E129" t="str">
            <v>OIL SEAL FOR GEAR</v>
          </cell>
          <cell r="F129" t="str">
            <v/>
          </cell>
          <cell r="G129" t="str">
            <v>RUBBER</v>
          </cell>
          <cell r="H129" t="str">
            <v>EA</v>
          </cell>
          <cell r="I129">
            <v>9</v>
          </cell>
          <cell r="J129">
            <v>0</v>
          </cell>
          <cell r="K129">
            <v>9</v>
          </cell>
          <cell r="L129">
            <v>0.05</v>
          </cell>
          <cell r="M129">
            <v>0.45</v>
          </cell>
        </row>
        <row r="130">
          <cell r="B130" t="str">
            <v>SPARE PART</v>
          </cell>
          <cell r="D130" t="str">
            <v>ACCESS.</v>
          </cell>
          <cell r="E130" t="str">
            <v>OIL SEAL FOR GEAR</v>
          </cell>
          <cell r="F130" t="str">
            <v/>
          </cell>
          <cell r="G130" t="str">
            <v>RUBBER</v>
          </cell>
          <cell r="H130" t="str">
            <v>EA</v>
          </cell>
          <cell r="I130">
            <v>9</v>
          </cell>
          <cell r="J130">
            <v>0</v>
          </cell>
          <cell r="K130">
            <v>9</v>
          </cell>
          <cell r="L130">
            <v>0.05</v>
          </cell>
          <cell r="M130">
            <v>0.45</v>
          </cell>
        </row>
        <row r="131">
          <cell r="B131" t="str">
            <v>SPARE PART</v>
          </cell>
          <cell r="D131" t="str">
            <v>ACCESS.</v>
          </cell>
          <cell r="E131" t="str">
            <v>OIL SEAL FOR GEAR</v>
          </cell>
          <cell r="F131" t="str">
            <v/>
          </cell>
          <cell r="G131" t="str">
            <v>RUBBER</v>
          </cell>
          <cell r="H131" t="str">
            <v>EA</v>
          </cell>
          <cell r="I131">
            <v>9</v>
          </cell>
          <cell r="J131">
            <v>0</v>
          </cell>
          <cell r="K131">
            <v>9</v>
          </cell>
          <cell r="L131">
            <v>0.04</v>
          </cell>
          <cell r="M131">
            <v>0.36</v>
          </cell>
        </row>
        <row r="132">
          <cell r="B132" t="str">
            <v>SPARE PART</v>
          </cell>
          <cell r="D132" t="str">
            <v>PVC FAB.</v>
          </cell>
          <cell r="E132" t="str">
            <v>END PLUG SET</v>
          </cell>
          <cell r="F132" t="str">
            <v>FOR 150A</v>
          </cell>
          <cell r="G132" t="str">
            <v>PVC</v>
          </cell>
          <cell r="H132" t="str">
            <v>SET</v>
          </cell>
          <cell r="I132">
            <v>18</v>
          </cell>
          <cell r="J132">
            <v>0</v>
          </cell>
          <cell r="K132">
            <v>18</v>
          </cell>
          <cell r="L132">
            <v>0.25</v>
          </cell>
          <cell r="M132">
            <v>4.5</v>
          </cell>
        </row>
        <row r="133">
          <cell r="B133" t="str">
            <v>SPARE PART</v>
          </cell>
          <cell r="D133" t="str">
            <v>PVC FAB.</v>
          </cell>
          <cell r="E133" t="str">
            <v>NOZZLE WITH SUPPORT</v>
          </cell>
          <cell r="F133" t="str">
            <v>PI 30</v>
          </cell>
          <cell r="G133" t="str">
            <v>PP</v>
          </cell>
          <cell r="H133" t="str">
            <v>SET</v>
          </cell>
          <cell r="I133">
            <v>20</v>
          </cell>
          <cell r="J133">
            <v>0</v>
          </cell>
          <cell r="K133">
            <v>20</v>
          </cell>
          <cell r="L133">
            <v>5.0000000000000001E-3</v>
          </cell>
          <cell r="M133">
            <v>0.1</v>
          </cell>
        </row>
        <row r="134">
          <cell r="B134" t="str">
            <v>SPARE PART</v>
          </cell>
          <cell r="D134" t="str">
            <v>PVC FAB.</v>
          </cell>
          <cell r="E134" t="str">
            <v>NOZZLE WITH SUPPORT</v>
          </cell>
          <cell r="F134" t="str">
            <v>PI 36</v>
          </cell>
          <cell r="G134" t="str">
            <v>PP</v>
          </cell>
          <cell r="H134" t="str">
            <v>SET</v>
          </cell>
          <cell r="I134">
            <v>30</v>
          </cell>
          <cell r="J134">
            <v>0</v>
          </cell>
          <cell r="K134">
            <v>30</v>
          </cell>
          <cell r="L134">
            <v>0.01</v>
          </cell>
          <cell r="M134">
            <v>0.3</v>
          </cell>
        </row>
        <row r="135">
          <cell r="B135" t="str">
            <v>SPECIAL TOOL</v>
          </cell>
          <cell r="D135" t="str">
            <v>ACCESS.</v>
          </cell>
          <cell r="E135" t="str">
            <v>ANGLE PROTRACTOR</v>
          </cell>
          <cell r="F135" t="str">
            <v>TAJIMA</v>
          </cell>
          <cell r="G135" t="str">
            <v>N/A</v>
          </cell>
          <cell r="H135" t="str">
            <v>SET</v>
          </cell>
          <cell r="I135">
            <v>1</v>
          </cell>
          <cell r="J135">
            <v>0</v>
          </cell>
          <cell r="K135">
            <v>1</v>
          </cell>
          <cell r="L135">
            <v>0.1</v>
          </cell>
          <cell r="M135">
            <v>0.1</v>
          </cell>
        </row>
        <row r="136">
          <cell r="B136" t="str">
            <v>SPECIAL TOOL</v>
          </cell>
          <cell r="D136" t="str">
            <v>ACCESS.</v>
          </cell>
          <cell r="E136" t="str">
            <v>GLUING MACHINE</v>
          </cell>
          <cell r="F136" t="str">
            <v>HAMON STD'</v>
          </cell>
          <cell r="G136" t="str">
            <v>N/A</v>
          </cell>
          <cell r="H136" t="str">
            <v>SET</v>
          </cell>
          <cell r="I136">
            <v>1</v>
          </cell>
          <cell r="J136">
            <v>0</v>
          </cell>
          <cell r="K136">
            <v>1</v>
          </cell>
          <cell r="L136">
            <v>45</v>
          </cell>
          <cell r="M136">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총괄표"/>
      <sheetName val="인건비"/>
      <sheetName val="Sheet4"/>
      <sheetName val="소방"/>
      <sheetName val="Sheet1"/>
      <sheetName val="Sheet2"/>
      <sheetName val="제출내역"/>
      <sheetName val="Sheet3"/>
      <sheetName val="여의도"/>
      <sheetName val="여의도 (도)(3)"/>
      <sheetName val="여의도 (식)"/>
      <sheetName val="여의도 (87)"/>
      <sheetName val="케이씨"/>
      <sheetName val="능곡"/>
    </sheetNames>
    <sheetDataSet>
      <sheetData sheetId="0" refreshError="1"/>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
      <sheetName val="장비"/>
      <sheetName val="외주"/>
      <sheetName val="S0"/>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TCH"/>
      <sheetName val="금액내역서"/>
    </sheetNames>
    <sheetDataSet>
      <sheetData sheetId="0"/>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괄"/>
      <sheetName val="예산서"/>
      <sheetName val="설명서"/>
      <sheetName val="김포BV"/>
      <sheetName val="공재료비단가산출"/>
      <sheetName val="공노무비단가산출"/>
      <sheetName val="수량산출서"/>
      <sheetName val="품 #1,#2"/>
      <sheetName val="품 #3~#14"/>
      <sheetName val="산출표지"/>
      <sheetName val="산 #1"/>
      <sheetName val="산 #8-1"/>
      <sheetName val="산 #8-2"/>
      <sheetName val="노임단가"/>
      <sheetName val="C3"/>
      <sheetName val="C4"/>
      <sheetName val="S1(1)"/>
      <sheetName val="S2(1)"/>
      <sheetName val="S3(1)"/>
      <sheetName val="S4(1)"/>
      <sheetName val="S5(1)"/>
      <sheetName val="S7 (2)"/>
      <sheetName val="S10"/>
      <sheetName val="S11"/>
      <sheetName val="S12"/>
      <sheetName val="S13"/>
      <sheetName val="S14"/>
      <sheetName val="S15"/>
      <sheetName val="S16"/>
      <sheetName val="S2 (2)"/>
      <sheetName val="S3 (2)"/>
      <sheetName val="S4 (2)"/>
      <sheetName val="S5(2)"/>
      <sheetName val="S6 (2)"/>
      <sheetName val="S6"/>
      <sheetName val="S7"/>
      <sheetName val="S8"/>
      <sheetName val="Sheet1"/>
      <sheetName val="Sheet2"/>
      <sheetName val="S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価内訳表"/>
      <sheetName val="ORIGN"/>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3"/>
      <sheetName val="Module4"/>
      <sheetName val="1"/>
      <sheetName val="도움말"/>
      <sheetName val="사용설명"/>
      <sheetName val="기타경비산출근거"/>
      <sheetName val="갑지"/>
      <sheetName val="원가계산기준"/>
      <sheetName val="갑지인쇄"/>
      <sheetName val="공사비내역서"/>
      <sheetName val="일반자재단가"/>
      <sheetName val="중기가격"/>
      <sheetName val="중기산출"/>
      <sheetName val="노임단가"/>
      <sheetName val="시중노임인쇄"/>
      <sheetName val="Dialog2"/>
      <sheetName val="TW"/>
      <sheetName val="BW"/>
      <sheetName val="UW"/>
      <sheetName val="GJ"/>
      <sheetName val="PJ"/>
      <sheetName val="BD"/>
      <sheetName val="CODE"/>
      <sheetName val="Dialog4"/>
      <sheetName val="Dialog5"/>
      <sheetName val="Dialog6"/>
      <sheetName val="Dialog7"/>
      <sheetName val="Dialog8"/>
      <sheetName val="Dialog9"/>
      <sheetName val="Dialog10"/>
      <sheetName val="목록보기"/>
      <sheetName val="초기"/>
      <sheetName val="토공목차"/>
      <sheetName val="법면목차"/>
      <sheetName val="배수공목차"/>
      <sheetName val="구조물공목차"/>
      <sheetName val="포장공목차"/>
      <sheetName val="부대공목차"/>
      <sheetName val="토공"/>
      <sheetName val="법면"/>
      <sheetName val="배수공1"/>
      <sheetName val="포장공"/>
      <sheetName val="구조물공"/>
      <sheetName val="부대공"/>
      <sheetName val="중기일위대가"/>
      <sheetName val="중기일위대가목록인쇄"/>
      <sheetName val="예정공정표"/>
      <sheetName val="일위대가표"/>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row r="25">
          <cell r="J25">
            <v>6892</v>
          </cell>
          <cell r="K25">
            <v>2311</v>
          </cell>
        </row>
      </sheetData>
      <sheetData sheetId="45"/>
      <sheetData sheetId="46"/>
      <sheetData sheetId="4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1 (6)"/>
      <sheetName val="Module1 (5)"/>
      <sheetName val="Module1 (4)"/>
      <sheetName val="Module1 (3)"/>
      <sheetName val="Module1 (2)"/>
      <sheetName val="Module1 (7)"/>
      <sheetName val="Module4"/>
      <sheetName val="실행결재"/>
      <sheetName val="집계표"/>
      <sheetName val="통합원가"/>
      <sheetName val="골재량 비교"/>
      <sheetName val="제일안과병원"/>
      <sheetName val="공사비 비교표"/>
      <sheetName val="전기재료관"/>
      <sheetName val="관리비"/>
      <sheetName val="총 원가계산"/>
      <sheetName val="견적요지2"/>
      <sheetName val="Module1"/>
      <sheetName val="계산식"/>
      <sheetName val="Module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갑지"/>
      <sheetName val="작성"/>
      <sheetName val="계산서"/>
      <sheetName val="거래명세서"/>
      <sheetName val="계산서인쇄(문자열)"/>
    </sheetNames>
    <sheetDataSet>
      <sheetData sheetId="0" refreshError="1"/>
      <sheetData sheetId="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내역서"/>
      <sheetName val="식재수량표"/>
      <sheetName val="시설수량표"/>
      <sheetName val="광조명수량산출"/>
      <sheetName val="주요자재집계"/>
      <sheetName val="주요자재"/>
      <sheetName val="시멘모래"/>
      <sheetName val="관급"/>
      <sheetName val="일위목록"/>
      <sheetName val="식재일위"/>
      <sheetName val="시설일위"/>
      <sheetName val="조명일위"/>
      <sheetName val="기초일위"/>
      <sheetName val="자재단가"/>
      <sheetName val="수목단가"/>
      <sheetName val="노임단가"/>
      <sheetName val="경비목록"/>
      <sheetName val="경비"/>
      <sheetName val="주공일위"/>
    </sheetNames>
    <sheetDataSet>
      <sheetData sheetId="0"/>
      <sheetData sheetId="1"/>
      <sheetData sheetId="2"/>
      <sheetData sheetId="3"/>
      <sheetData sheetId="4"/>
      <sheetData sheetId="5"/>
      <sheetData sheetId="6"/>
      <sheetData sheetId="7"/>
      <sheetData sheetId="8"/>
      <sheetData sheetId="9"/>
      <sheetData sheetId="10">
        <row r="1">
          <cell r="H1" t="str">
            <v>재  료  비</v>
          </cell>
          <cell r="J1" t="str">
            <v>노  무  비</v>
          </cell>
          <cell r="L1" t="str">
            <v>경     비</v>
          </cell>
        </row>
        <row r="2">
          <cell r="G2" t="str">
            <v>금 액</v>
          </cell>
          <cell r="H2" t="str">
            <v>단 가</v>
          </cell>
          <cell r="I2" t="str">
            <v>금 액</v>
          </cell>
          <cell r="J2" t="str">
            <v>단 가</v>
          </cell>
          <cell r="K2" t="str">
            <v>금 액</v>
          </cell>
          <cell r="L2" t="str">
            <v>단 가</v>
          </cell>
          <cell r="M2" t="str">
            <v>금 액</v>
          </cell>
        </row>
        <row r="3">
          <cell r="G3" t="str">
            <v>m당</v>
          </cell>
          <cell r="H3">
            <v>0</v>
          </cell>
          <cell r="I3" t="str">
            <v xml:space="preserve"> </v>
          </cell>
          <cell r="J3">
            <v>0</v>
          </cell>
          <cell r="K3" t="str">
            <v xml:space="preserve"> </v>
          </cell>
          <cell r="M3" t="str">
            <v xml:space="preserve"> </v>
          </cell>
        </row>
        <row r="4">
          <cell r="G4" t="str">
            <v xml:space="preserve"> </v>
          </cell>
          <cell r="H4">
            <v>0</v>
          </cell>
          <cell r="I4">
            <v>0</v>
          </cell>
          <cell r="J4">
            <v>5928</v>
          </cell>
          <cell r="K4">
            <v>2181.5</v>
          </cell>
          <cell r="L4">
            <v>0</v>
          </cell>
          <cell r="M4">
            <v>0</v>
          </cell>
        </row>
        <row r="5">
          <cell r="G5" t="str">
            <v xml:space="preserve"> </v>
          </cell>
          <cell r="H5">
            <v>0</v>
          </cell>
          <cell r="I5">
            <v>0</v>
          </cell>
          <cell r="J5">
            <v>7410</v>
          </cell>
          <cell r="K5">
            <v>2045.1</v>
          </cell>
          <cell r="L5">
            <v>0</v>
          </cell>
          <cell r="M5">
            <v>0</v>
          </cell>
        </row>
        <row r="6">
          <cell r="G6" t="str">
            <v xml:space="preserve"> </v>
          </cell>
          <cell r="H6">
            <v>0</v>
          </cell>
          <cell r="I6">
            <v>0</v>
          </cell>
          <cell r="J6">
            <v>7780</v>
          </cell>
          <cell r="K6">
            <v>715.7</v>
          </cell>
          <cell r="L6">
            <v>0</v>
          </cell>
          <cell r="M6">
            <v>0</v>
          </cell>
        </row>
        <row r="7">
          <cell r="G7" t="str">
            <v xml:space="preserve"> </v>
          </cell>
          <cell r="H7">
            <v>3377</v>
          </cell>
          <cell r="I7">
            <v>1013.1</v>
          </cell>
          <cell r="J7">
            <v>10908</v>
          </cell>
          <cell r="K7">
            <v>3272.4</v>
          </cell>
          <cell r="L7">
            <v>0</v>
          </cell>
          <cell r="M7">
            <v>0</v>
          </cell>
        </row>
        <row r="8">
          <cell r="G8" t="str">
            <v xml:space="preserve"> </v>
          </cell>
          <cell r="H8">
            <v>39188</v>
          </cell>
          <cell r="I8">
            <v>7053.8</v>
          </cell>
          <cell r="J8">
            <v>19650</v>
          </cell>
          <cell r="K8">
            <v>3537</v>
          </cell>
          <cell r="L8">
            <v>0</v>
          </cell>
          <cell r="M8">
            <v>0</v>
          </cell>
        </row>
        <row r="9">
          <cell r="G9" t="str">
            <v xml:space="preserve"> </v>
          </cell>
          <cell r="H9">
            <v>45177</v>
          </cell>
          <cell r="I9">
            <v>2710.6</v>
          </cell>
          <cell r="J9">
            <v>37052</v>
          </cell>
          <cell r="K9">
            <v>2223.1</v>
          </cell>
          <cell r="L9">
            <v>0</v>
          </cell>
          <cell r="M9">
            <v>0</v>
          </cell>
        </row>
        <row r="10">
          <cell r="H10">
            <v>59000</v>
          </cell>
          <cell r="I10">
            <v>7080</v>
          </cell>
          <cell r="K10">
            <v>0</v>
          </cell>
          <cell r="M10">
            <v>0</v>
          </cell>
        </row>
        <row r="11">
          <cell r="H11">
            <v>85000</v>
          </cell>
          <cell r="I11">
            <v>102000</v>
          </cell>
          <cell r="K11">
            <v>0</v>
          </cell>
          <cell r="M11">
            <v>0</v>
          </cell>
        </row>
        <row r="12">
          <cell r="G12" t="str">
            <v xml:space="preserve"> </v>
          </cell>
          <cell r="H12">
            <v>48.6</v>
          </cell>
          <cell r="I12">
            <v>291.60000000000002</v>
          </cell>
          <cell r="K12">
            <v>0</v>
          </cell>
          <cell r="M12">
            <v>0</v>
          </cell>
        </row>
        <row r="13">
          <cell r="G13" t="str">
            <v xml:space="preserve"> </v>
          </cell>
          <cell r="H13">
            <v>32.6</v>
          </cell>
          <cell r="I13">
            <v>652</v>
          </cell>
          <cell r="K13">
            <v>0</v>
          </cell>
          <cell r="M13">
            <v>0</v>
          </cell>
        </row>
        <row r="14">
          <cell r="G14" t="str">
            <v xml:space="preserve"> </v>
          </cell>
          <cell r="H14">
            <v>10456</v>
          </cell>
          <cell r="I14">
            <v>1254.7</v>
          </cell>
          <cell r="J14">
            <v>6763</v>
          </cell>
          <cell r="K14">
            <v>811.5</v>
          </cell>
          <cell r="L14">
            <v>0</v>
          </cell>
          <cell r="M14">
            <v>0</v>
          </cell>
        </row>
        <row r="15">
          <cell r="H15">
            <v>0</v>
          </cell>
          <cell r="I15">
            <v>0</v>
          </cell>
          <cell r="J15">
            <v>107349</v>
          </cell>
          <cell r="K15">
            <v>128818.8</v>
          </cell>
          <cell r="L15">
            <v>0</v>
          </cell>
          <cell r="M15">
            <v>0</v>
          </cell>
        </row>
        <row r="16">
          <cell r="G16">
            <v>265660</v>
          </cell>
          <cell r="I16">
            <v>122055</v>
          </cell>
          <cell r="K16">
            <v>143605</v>
          </cell>
          <cell r="M16">
            <v>0</v>
          </cell>
        </row>
        <row r="17">
          <cell r="G17">
            <v>0</v>
          </cell>
          <cell r="I17">
            <v>0</v>
          </cell>
          <cell r="K17">
            <v>0</v>
          </cell>
          <cell r="M17">
            <v>0</v>
          </cell>
        </row>
        <row r="18">
          <cell r="G18" t="str">
            <v>m2당</v>
          </cell>
          <cell r="H18">
            <v>0</v>
          </cell>
          <cell r="I18" t="str">
            <v xml:space="preserve"> </v>
          </cell>
          <cell r="J18">
            <v>0</v>
          </cell>
          <cell r="K18" t="str">
            <v xml:space="preserve"> </v>
          </cell>
          <cell r="M18" t="str">
            <v xml:space="preserve"> </v>
          </cell>
        </row>
        <row r="19">
          <cell r="G19" t="str">
            <v xml:space="preserve"> </v>
          </cell>
          <cell r="H19">
            <v>0</v>
          </cell>
          <cell r="I19">
            <v>0</v>
          </cell>
          <cell r="J19">
            <v>5928</v>
          </cell>
          <cell r="K19">
            <v>1363.4</v>
          </cell>
          <cell r="L19">
            <v>0</v>
          </cell>
          <cell r="M19">
            <v>0</v>
          </cell>
        </row>
        <row r="20">
          <cell r="G20" t="str">
            <v xml:space="preserve"> </v>
          </cell>
          <cell r="H20">
            <v>0</v>
          </cell>
          <cell r="I20">
            <v>0</v>
          </cell>
          <cell r="J20">
            <v>7410</v>
          </cell>
          <cell r="K20">
            <v>1704.3</v>
          </cell>
          <cell r="L20">
            <v>0</v>
          </cell>
          <cell r="M20">
            <v>0</v>
          </cell>
        </row>
        <row r="21">
          <cell r="G21" t="str">
            <v xml:space="preserve"> </v>
          </cell>
          <cell r="H21">
            <v>39188</v>
          </cell>
          <cell r="I21">
            <v>5878.2</v>
          </cell>
          <cell r="J21">
            <v>19650</v>
          </cell>
          <cell r="K21">
            <v>2947.5</v>
          </cell>
          <cell r="L21">
            <v>0</v>
          </cell>
          <cell r="M21">
            <v>0</v>
          </cell>
        </row>
        <row r="22">
          <cell r="G22" t="str">
            <v xml:space="preserve"> </v>
          </cell>
          <cell r="H22">
            <v>45177</v>
          </cell>
          <cell r="I22">
            <v>2258.8000000000002</v>
          </cell>
          <cell r="J22">
            <v>37052</v>
          </cell>
          <cell r="K22">
            <v>1852.6</v>
          </cell>
          <cell r="L22">
            <v>0</v>
          </cell>
          <cell r="M22">
            <v>0</v>
          </cell>
        </row>
        <row r="23">
          <cell r="H23">
            <v>59000</v>
          </cell>
          <cell r="I23">
            <v>8850</v>
          </cell>
          <cell r="K23">
            <v>0</v>
          </cell>
          <cell r="M23">
            <v>0</v>
          </cell>
        </row>
        <row r="24">
          <cell r="H24">
            <v>85000</v>
          </cell>
          <cell r="I24">
            <v>85000</v>
          </cell>
          <cell r="K24">
            <v>0</v>
          </cell>
          <cell r="M24">
            <v>0</v>
          </cell>
        </row>
        <row r="25">
          <cell r="G25" t="str">
            <v xml:space="preserve"> </v>
          </cell>
          <cell r="H25">
            <v>48.6</v>
          </cell>
          <cell r="I25">
            <v>486</v>
          </cell>
          <cell r="K25">
            <v>0</v>
          </cell>
          <cell r="M25">
            <v>0</v>
          </cell>
        </row>
        <row r="26">
          <cell r="G26" t="str">
            <v xml:space="preserve"> </v>
          </cell>
          <cell r="H26">
            <v>32.6</v>
          </cell>
          <cell r="I26">
            <v>554.20000000000005</v>
          </cell>
          <cell r="K26">
            <v>0</v>
          </cell>
          <cell r="M26">
            <v>0</v>
          </cell>
        </row>
        <row r="27">
          <cell r="G27" t="str">
            <v xml:space="preserve"> </v>
          </cell>
          <cell r="H27">
            <v>10456</v>
          </cell>
          <cell r="I27">
            <v>1568.4</v>
          </cell>
          <cell r="J27">
            <v>6763</v>
          </cell>
          <cell r="K27">
            <v>1014.4</v>
          </cell>
          <cell r="L27">
            <v>0</v>
          </cell>
          <cell r="M27">
            <v>0</v>
          </cell>
        </row>
        <row r="28">
          <cell r="H28">
            <v>0</v>
          </cell>
          <cell r="I28">
            <v>0</v>
          </cell>
          <cell r="J28">
            <v>107349</v>
          </cell>
          <cell r="K28">
            <v>107349</v>
          </cell>
          <cell r="L28">
            <v>0</v>
          </cell>
          <cell r="M28">
            <v>0</v>
          </cell>
        </row>
        <row r="29">
          <cell r="G29">
            <v>220826</v>
          </cell>
          <cell r="I29">
            <v>104595</v>
          </cell>
          <cell r="K29">
            <v>116231</v>
          </cell>
          <cell r="M29">
            <v>0</v>
          </cell>
        </row>
        <row r="30">
          <cell r="G30">
            <v>0</v>
          </cell>
          <cell r="I30">
            <v>0</v>
          </cell>
          <cell r="K30">
            <v>0</v>
          </cell>
          <cell r="M30">
            <v>0</v>
          </cell>
        </row>
        <row r="31">
          <cell r="G31" t="str">
            <v>개소당</v>
          </cell>
          <cell r="H31">
            <v>0</v>
          </cell>
          <cell r="I31" t="str">
            <v xml:space="preserve"> </v>
          </cell>
          <cell r="J31">
            <v>0</v>
          </cell>
          <cell r="K31" t="str">
            <v xml:space="preserve"> </v>
          </cell>
          <cell r="M31" t="str">
            <v xml:space="preserve"> </v>
          </cell>
        </row>
        <row r="32">
          <cell r="H32">
            <v>2633661</v>
          </cell>
          <cell r="I32">
            <v>2633661</v>
          </cell>
          <cell r="J32">
            <v>2832248</v>
          </cell>
          <cell r="K32">
            <v>2832248</v>
          </cell>
          <cell r="L32">
            <v>5965</v>
          </cell>
          <cell r="M32">
            <v>5965</v>
          </cell>
        </row>
        <row r="33">
          <cell r="G33" t="str">
            <v xml:space="preserve"> </v>
          </cell>
          <cell r="H33">
            <v>51156</v>
          </cell>
          <cell r="I33">
            <v>3586547.1</v>
          </cell>
          <cell r="J33">
            <v>82903</v>
          </cell>
          <cell r="K33">
            <v>5812329.2999999998</v>
          </cell>
          <cell r="L33">
            <v>146</v>
          </cell>
          <cell r="M33">
            <v>10236</v>
          </cell>
        </row>
        <row r="34">
          <cell r="G34">
            <v>14880986</v>
          </cell>
          <cell r="I34">
            <v>6220208</v>
          </cell>
          <cell r="K34">
            <v>8644577</v>
          </cell>
          <cell r="M34">
            <v>16201</v>
          </cell>
        </row>
        <row r="36">
          <cell r="G36" t="str">
            <v>개소당</v>
          </cell>
          <cell r="H36">
            <v>0</v>
          </cell>
          <cell r="I36" t="str">
            <v xml:space="preserve"> </v>
          </cell>
          <cell r="J36">
            <v>0</v>
          </cell>
          <cell r="K36" t="str">
            <v xml:space="preserve"> </v>
          </cell>
          <cell r="M36" t="str">
            <v xml:space="preserve"> </v>
          </cell>
        </row>
        <row r="37">
          <cell r="H37">
            <v>27071</v>
          </cell>
          <cell r="I37">
            <v>2160265.7999999998</v>
          </cell>
          <cell r="J37">
            <v>32105</v>
          </cell>
          <cell r="K37">
            <v>2561979</v>
          </cell>
          <cell r="L37">
            <v>44</v>
          </cell>
          <cell r="M37">
            <v>3511.2</v>
          </cell>
        </row>
        <row r="38">
          <cell r="G38" t="str">
            <v xml:space="preserve"> </v>
          </cell>
          <cell r="H38">
            <v>51156</v>
          </cell>
          <cell r="I38">
            <v>5316643</v>
          </cell>
          <cell r="J38">
            <v>82903</v>
          </cell>
          <cell r="K38">
            <v>8616108.6999999993</v>
          </cell>
          <cell r="L38">
            <v>146</v>
          </cell>
          <cell r="M38">
            <v>15173.7</v>
          </cell>
        </row>
        <row r="39">
          <cell r="G39">
            <v>18673679</v>
          </cell>
          <cell r="I39">
            <v>7476908</v>
          </cell>
          <cell r="K39">
            <v>11178087</v>
          </cell>
          <cell r="M39">
            <v>18684</v>
          </cell>
        </row>
        <row r="41">
          <cell r="G41" t="str">
            <v>개소당</v>
          </cell>
          <cell r="H41">
            <v>0</v>
          </cell>
          <cell r="I41" t="str">
            <v xml:space="preserve"> </v>
          </cell>
          <cell r="J41">
            <v>0</v>
          </cell>
          <cell r="K41" t="str">
            <v xml:space="preserve"> </v>
          </cell>
          <cell r="M41" t="str">
            <v xml:space="preserve"> </v>
          </cell>
        </row>
        <row r="42">
          <cell r="H42">
            <v>135</v>
          </cell>
          <cell r="I42">
            <v>2682.9</v>
          </cell>
          <cell r="J42">
            <v>1882</v>
          </cell>
          <cell r="K42">
            <v>37402.800000000003</v>
          </cell>
          <cell r="L42">
            <v>179</v>
          </cell>
          <cell r="M42">
            <v>3557.4</v>
          </cell>
        </row>
        <row r="43">
          <cell r="G43" t="str">
            <v xml:space="preserve"> </v>
          </cell>
          <cell r="H43">
            <v>0</v>
          </cell>
          <cell r="I43">
            <v>0</v>
          </cell>
          <cell r="J43">
            <v>7410</v>
          </cell>
          <cell r="K43">
            <v>91380.1</v>
          </cell>
          <cell r="L43">
            <v>0</v>
          </cell>
          <cell r="M43">
            <v>0</v>
          </cell>
        </row>
        <row r="44">
          <cell r="G44" t="str">
            <v xml:space="preserve"> </v>
          </cell>
          <cell r="H44">
            <v>0</v>
          </cell>
          <cell r="I44">
            <v>0</v>
          </cell>
          <cell r="J44">
            <v>7780</v>
          </cell>
          <cell r="K44">
            <v>58676.7</v>
          </cell>
          <cell r="L44">
            <v>0</v>
          </cell>
          <cell r="M44">
            <v>0</v>
          </cell>
        </row>
        <row r="45">
          <cell r="H45">
            <v>13500</v>
          </cell>
          <cell r="I45">
            <v>39892.5</v>
          </cell>
          <cell r="J45">
            <v>40757</v>
          </cell>
          <cell r="K45">
            <v>120436.9</v>
          </cell>
          <cell r="L45">
            <v>815</v>
          </cell>
          <cell r="M45">
            <v>2408.3000000000002</v>
          </cell>
        </row>
        <row r="46">
          <cell r="G46" t="str">
            <v xml:space="preserve"> </v>
          </cell>
          <cell r="H46">
            <v>3377</v>
          </cell>
          <cell r="I46">
            <v>21646.5</v>
          </cell>
          <cell r="J46">
            <v>10908</v>
          </cell>
          <cell r="K46">
            <v>69920.2</v>
          </cell>
          <cell r="L46">
            <v>0</v>
          </cell>
          <cell r="M46">
            <v>0</v>
          </cell>
        </row>
        <row r="47">
          <cell r="G47" t="str">
            <v xml:space="preserve"> </v>
          </cell>
          <cell r="H47">
            <v>42127</v>
          </cell>
          <cell r="I47">
            <v>221798.6</v>
          </cell>
          <cell r="J47">
            <v>21677</v>
          </cell>
          <cell r="K47">
            <v>114129.4</v>
          </cell>
          <cell r="L47">
            <v>0</v>
          </cell>
          <cell r="M47">
            <v>0</v>
          </cell>
        </row>
        <row r="48">
          <cell r="G48" t="str">
            <v xml:space="preserve"> </v>
          </cell>
          <cell r="H48">
            <v>320</v>
          </cell>
          <cell r="I48">
            <v>111576.9</v>
          </cell>
          <cell r="K48">
            <v>0</v>
          </cell>
          <cell r="M48">
            <v>0</v>
          </cell>
        </row>
        <row r="49">
          <cell r="G49" t="str">
            <v xml:space="preserve"> </v>
          </cell>
          <cell r="H49">
            <v>4</v>
          </cell>
          <cell r="I49">
            <v>1354</v>
          </cell>
          <cell r="J49">
            <v>656</v>
          </cell>
          <cell r="K49">
            <v>222071</v>
          </cell>
          <cell r="L49">
            <v>0</v>
          </cell>
          <cell r="M49">
            <v>0</v>
          </cell>
        </row>
        <row r="50">
          <cell r="G50" t="str">
            <v xml:space="preserve"> </v>
          </cell>
          <cell r="H50">
            <v>2397</v>
          </cell>
          <cell r="I50">
            <v>75026.100000000006</v>
          </cell>
          <cell r="J50">
            <v>15258</v>
          </cell>
          <cell r="K50">
            <v>477575.4</v>
          </cell>
          <cell r="L50">
            <v>0</v>
          </cell>
          <cell r="M50">
            <v>0</v>
          </cell>
        </row>
        <row r="51">
          <cell r="G51" t="str">
            <v xml:space="preserve"> </v>
          </cell>
          <cell r="H51">
            <v>45177</v>
          </cell>
          <cell r="I51">
            <v>47300.3</v>
          </cell>
          <cell r="J51">
            <v>37052</v>
          </cell>
          <cell r="K51">
            <v>38793.4</v>
          </cell>
          <cell r="L51">
            <v>0</v>
          </cell>
          <cell r="M51">
            <v>0</v>
          </cell>
        </row>
        <row r="52">
          <cell r="G52" t="str">
            <v xml:space="preserve"> </v>
          </cell>
          <cell r="H52">
            <v>53796</v>
          </cell>
          <cell r="I52">
            <v>14094.5</v>
          </cell>
          <cell r="J52">
            <v>37052</v>
          </cell>
          <cell r="K52">
            <v>9707.6</v>
          </cell>
          <cell r="L52">
            <v>0</v>
          </cell>
          <cell r="M52">
            <v>0</v>
          </cell>
        </row>
        <row r="53">
          <cell r="G53" t="str">
            <v xml:space="preserve"> </v>
          </cell>
          <cell r="H53">
            <v>35000</v>
          </cell>
          <cell r="I53">
            <v>1064000</v>
          </cell>
          <cell r="K53">
            <v>0</v>
          </cell>
          <cell r="M53">
            <v>0</v>
          </cell>
        </row>
        <row r="54">
          <cell r="G54" t="str">
            <v xml:space="preserve"> </v>
          </cell>
          <cell r="H54">
            <v>0</v>
          </cell>
          <cell r="I54">
            <v>0</v>
          </cell>
          <cell r="J54">
            <v>54031</v>
          </cell>
          <cell r="K54">
            <v>1492876.5</v>
          </cell>
          <cell r="L54">
            <v>0</v>
          </cell>
          <cell r="M54">
            <v>0</v>
          </cell>
        </row>
        <row r="55">
          <cell r="G55" t="str">
            <v xml:space="preserve"> </v>
          </cell>
          <cell r="H55">
            <v>11500</v>
          </cell>
          <cell r="I55">
            <v>1035000</v>
          </cell>
          <cell r="K55">
            <v>0</v>
          </cell>
          <cell r="M55">
            <v>0</v>
          </cell>
        </row>
        <row r="56">
          <cell r="G56" t="str">
            <v xml:space="preserve"> </v>
          </cell>
          <cell r="I56">
            <v>0</v>
          </cell>
          <cell r="J56">
            <v>51490</v>
          </cell>
          <cell r="K56">
            <v>50666.1</v>
          </cell>
          <cell r="M56">
            <v>0</v>
          </cell>
        </row>
        <row r="57">
          <cell r="G57" t="str">
            <v xml:space="preserve"> </v>
          </cell>
          <cell r="I57">
            <v>0</v>
          </cell>
          <cell r="J57">
            <v>37052</v>
          </cell>
          <cell r="K57">
            <v>48612.2</v>
          </cell>
          <cell r="M57">
            <v>0</v>
          </cell>
        </row>
        <row r="58">
          <cell r="G58" t="str">
            <v xml:space="preserve"> </v>
          </cell>
          <cell r="H58">
            <v>100</v>
          </cell>
          <cell r="I58">
            <v>-710.8</v>
          </cell>
          <cell r="K58">
            <v>0</v>
          </cell>
          <cell r="M58">
            <v>0</v>
          </cell>
        </row>
        <row r="59">
          <cell r="G59">
            <v>5471874</v>
          </cell>
          <cell r="I59">
            <v>2633661</v>
          </cell>
          <cell r="K59">
            <v>2832248</v>
          </cell>
          <cell r="M59">
            <v>5965</v>
          </cell>
        </row>
        <row r="61">
          <cell r="G61" t="str">
            <v>m당</v>
          </cell>
          <cell r="H61">
            <v>0</v>
          </cell>
          <cell r="I61" t="str">
            <v xml:space="preserve"> </v>
          </cell>
          <cell r="J61">
            <v>0</v>
          </cell>
          <cell r="K61" t="str">
            <v xml:space="preserve"> </v>
          </cell>
          <cell r="M61" t="str">
            <v xml:space="preserve"> </v>
          </cell>
        </row>
        <row r="62">
          <cell r="H62">
            <v>0</v>
          </cell>
          <cell r="I62">
            <v>0</v>
          </cell>
          <cell r="J62">
            <v>0</v>
          </cell>
          <cell r="K62">
            <v>0</v>
          </cell>
          <cell r="L62">
            <v>0</v>
          </cell>
          <cell r="M62">
            <v>0</v>
          </cell>
        </row>
        <row r="63">
          <cell r="G63" t="str">
            <v xml:space="preserve"> </v>
          </cell>
          <cell r="H63">
            <v>0</v>
          </cell>
          <cell r="I63">
            <v>0</v>
          </cell>
          <cell r="J63">
            <v>7410</v>
          </cell>
          <cell r="K63">
            <v>1259.7</v>
          </cell>
          <cell r="L63">
            <v>0</v>
          </cell>
          <cell r="M63">
            <v>0</v>
          </cell>
        </row>
        <row r="64">
          <cell r="G64" t="str">
            <v xml:space="preserve"> </v>
          </cell>
          <cell r="H64">
            <v>0</v>
          </cell>
          <cell r="I64">
            <v>0</v>
          </cell>
          <cell r="J64">
            <v>7780</v>
          </cell>
          <cell r="K64">
            <v>311.2</v>
          </cell>
          <cell r="L64">
            <v>0</v>
          </cell>
          <cell r="M64">
            <v>0</v>
          </cell>
        </row>
        <row r="65">
          <cell r="H65">
            <v>13500</v>
          </cell>
          <cell r="I65">
            <v>729</v>
          </cell>
          <cell r="J65">
            <v>40757</v>
          </cell>
          <cell r="K65">
            <v>2200.8000000000002</v>
          </cell>
          <cell r="L65">
            <v>815</v>
          </cell>
          <cell r="M65">
            <v>44</v>
          </cell>
        </row>
        <row r="66">
          <cell r="G66" t="str">
            <v xml:space="preserve"> </v>
          </cell>
          <cell r="H66">
            <v>3377</v>
          </cell>
          <cell r="I66">
            <v>2363.9</v>
          </cell>
          <cell r="J66">
            <v>10908</v>
          </cell>
          <cell r="K66">
            <v>7635.6</v>
          </cell>
          <cell r="L66">
            <v>0</v>
          </cell>
          <cell r="M66">
            <v>0</v>
          </cell>
        </row>
        <row r="67">
          <cell r="G67" t="str">
            <v xml:space="preserve"> </v>
          </cell>
          <cell r="H67">
            <v>42127</v>
          </cell>
          <cell r="I67">
            <v>2148.4</v>
          </cell>
          <cell r="J67">
            <v>21677</v>
          </cell>
          <cell r="K67">
            <v>1105.5</v>
          </cell>
          <cell r="L67">
            <v>0</v>
          </cell>
          <cell r="M67">
            <v>0</v>
          </cell>
        </row>
        <row r="68">
          <cell r="G68" t="str">
            <v xml:space="preserve"> </v>
          </cell>
          <cell r="H68">
            <v>320</v>
          </cell>
          <cell r="I68">
            <v>1246</v>
          </cell>
          <cell r="K68">
            <v>0</v>
          </cell>
          <cell r="M68">
            <v>0</v>
          </cell>
        </row>
        <row r="69">
          <cell r="G69" t="str">
            <v xml:space="preserve"> </v>
          </cell>
          <cell r="H69">
            <v>4</v>
          </cell>
          <cell r="I69">
            <v>15.1</v>
          </cell>
          <cell r="J69">
            <v>656</v>
          </cell>
          <cell r="K69">
            <v>2480.3000000000002</v>
          </cell>
          <cell r="L69">
            <v>0</v>
          </cell>
          <cell r="M69">
            <v>0</v>
          </cell>
        </row>
        <row r="70">
          <cell r="G70" t="str">
            <v xml:space="preserve"> </v>
          </cell>
          <cell r="H70">
            <v>2397</v>
          </cell>
          <cell r="I70">
            <v>719.1</v>
          </cell>
          <cell r="J70">
            <v>15258</v>
          </cell>
          <cell r="K70">
            <v>4577.3999999999996</v>
          </cell>
          <cell r="L70">
            <v>0</v>
          </cell>
          <cell r="M70">
            <v>0</v>
          </cell>
        </row>
        <row r="71">
          <cell r="G71" t="str">
            <v xml:space="preserve"> </v>
          </cell>
          <cell r="H71">
            <v>45177</v>
          </cell>
          <cell r="I71">
            <v>496.9</v>
          </cell>
          <cell r="J71">
            <v>37052</v>
          </cell>
          <cell r="K71">
            <v>407.5</v>
          </cell>
          <cell r="L71">
            <v>0</v>
          </cell>
          <cell r="M71">
            <v>0</v>
          </cell>
        </row>
        <row r="72">
          <cell r="G72" t="str">
            <v xml:space="preserve"> </v>
          </cell>
          <cell r="H72">
            <v>53796</v>
          </cell>
          <cell r="I72">
            <v>161.30000000000001</v>
          </cell>
          <cell r="J72">
            <v>37052</v>
          </cell>
          <cell r="K72">
            <v>111.1</v>
          </cell>
          <cell r="L72">
            <v>0</v>
          </cell>
          <cell r="M72">
            <v>0</v>
          </cell>
        </row>
        <row r="73">
          <cell r="G73" t="str">
            <v xml:space="preserve"> </v>
          </cell>
          <cell r="H73">
            <v>35000</v>
          </cell>
          <cell r="I73">
            <v>7700</v>
          </cell>
          <cell r="K73">
            <v>0</v>
          </cell>
          <cell r="M73">
            <v>0</v>
          </cell>
        </row>
        <row r="74">
          <cell r="G74" t="str">
            <v xml:space="preserve"> </v>
          </cell>
          <cell r="H74">
            <v>0</v>
          </cell>
          <cell r="I74">
            <v>0</v>
          </cell>
          <cell r="J74">
            <v>54031</v>
          </cell>
          <cell r="K74">
            <v>10806.2</v>
          </cell>
          <cell r="L74">
            <v>0</v>
          </cell>
          <cell r="M74">
            <v>0</v>
          </cell>
        </row>
        <row r="75">
          <cell r="G75" t="str">
            <v xml:space="preserve"> </v>
          </cell>
          <cell r="H75">
            <v>11500</v>
          </cell>
          <cell r="I75">
            <v>11500</v>
          </cell>
          <cell r="K75">
            <v>0</v>
          </cell>
          <cell r="M75">
            <v>0</v>
          </cell>
        </row>
        <row r="76">
          <cell r="G76" t="str">
            <v xml:space="preserve"> </v>
          </cell>
          <cell r="I76">
            <v>0</v>
          </cell>
          <cell r="J76">
            <v>51490</v>
          </cell>
          <cell r="K76">
            <v>617.79999999999995</v>
          </cell>
          <cell r="M76">
            <v>0</v>
          </cell>
        </row>
        <row r="77">
          <cell r="G77" t="str">
            <v xml:space="preserve"> </v>
          </cell>
          <cell r="I77">
            <v>0</v>
          </cell>
          <cell r="J77">
            <v>37052</v>
          </cell>
          <cell r="K77">
            <v>592.79999999999995</v>
          </cell>
          <cell r="M77">
            <v>0</v>
          </cell>
        </row>
        <row r="78">
          <cell r="G78" t="str">
            <v xml:space="preserve"> </v>
          </cell>
          <cell r="H78">
            <v>100</v>
          </cell>
          <cell r="I78">
            <v>-7.9</v>
          </cell>
          <cell r="K78">
            <v>0</v>
          </cell>
          <cell r="M78">
            <v>0</v>
          </cell>
        </row>
        <row r="79">
          <cell r="G79">
            <v>59220</v>
          </cell>
          <cell r="I79">
            <v>27071</v>
          </cell>
          <cell r="K79">
            <v>32105</v>
          </cell>
          <cell r="M79">
            <v>44</v>
          </cell>
        </row>
        <row r="81">
          <cell r="G81" t="str">
            <v>m2당</v>
          </cell>
          <cell r="H81">
            <v>0</v>
          </cell>
          <cell r="I81" t="str">
            <v xml:space="preserve"> </v>
          </cell>
          <cell r="J81">
            <v>0</v>
          </cell>
          <cell r="K81" t="str">
            <v xml:space="preserve"> </v>
          </cell>
          <cell r="M81" t="str">
            <v xml:space="preserve"> </v>
          </cell>
        </row>
        <row r="82">
          <cell r="H82">
            <v>14</v>
          </cell>
          <cell r="I82">
            <v>7.8</v>
          </cell>
          <cell r="J82">
            <v>120</v>
          </cell>
          <cell r="K82">
            <v>67.2</v>
          </cell>
          <cell r="L82">
            <v>43</v>
          </cell>
          <cell r="M82">
            <v>24</v>
          </cell>
        </row>
        <row r="83">
          <cell r="G83" t="str">
            <v xml:space="preserve"> </v>
          </cell>
          <cell r="H83">
            <v>0</v>
          </cell>
          <cell r="I83">
            <v>0</v>
          </cell>
          <cell r="J83">
            <v>7410</v>
          </cell>
          <cell r="K83">
            <v>4149.6000000000004</v>
          </cell>
          <cell r="L83">
            <v>0</v>
          </cell>
          <cell r="M83">
            <v>0</v>
          </cell>
        </row>
        <row r="84">
          <cell r="H84">
            <v>13500</v>
          </cell>
          <cell r="I84">
            <v>2025</v>
          </cell>
          <cell r="J84">
            <v>40757</v>
          </cell>
          <cell r="K84">
            <v>6113.5</v>
          </cell>
          <cell r="L84">
            <v>815</v>
          </cell>
          <cell r="M84">
            <v>122.2</v>
          </cell>
        </row>
        <row r="85">
          <cell r="G85" t="str">
            <v xml:space="preserve"> </v>
          </cell>
          <cell r="H85">
            <v>42127</v>
          </cell>
          <cell r="I85">
            <v>4212.7</v>
          </cell>
          <cell r="J85">
            <v>21677</v>
          </cell>
          <cell r="K85">
            <v>2167.6999999999998</v>
          </cell>
          <cell r="L85">
            <v>0</v>
          </cell>
          <cell r="M85">
            <v>0</v>
          </cell>
        </row>
        <row r="86">
          <cell r="G86" t="str">
            <v xml:space="preserve"> </v>
          </cell>
          <cell r="H86">
            <v>320</v>
          </cell>
          <cell r="I86">
            <v>2623.6</v>
          </cell>
          <cell r="K86">
            <v>0</v>
          </cell>
          <cell r="M86">
            <v>0</v>
          </cell>
        </row>
        <row r="87">
          <cell r="G87" t="str">
            <v xml:space="preserve"> </v>
          </cell>
          <cell r="H87">
            <v>4</v>
          </cell>
          <cell r="I87">
            <v>0</v>
          </cell>
          <cell r="J87">
            <v>656</v>
          </cell>
          <cell r="K87">
            <v>5.2</v>
          </cell>
          <cell r="L87">
            <v>0</v>
          </cell>
          <cell r="M87">
            <v>0</v>
          </cell>
        </row>
        <row r="88">
          <cell r="G88" t="str">
            <v xml:space="preserve"> </v>
          </cell>
          <cell r="H88">
            <v>2397</v>
          </cell>
          <cell r="I88">
            <v>2397</v>
          </cell>
          <cell r="J88">
            <v>15258</v>
          </cell>
          <cell r="K88">
            <v>15258</v>
          </cell>
          <cell r="L88">
            <v>0</v>
          </cell>
          <cell r="M88">
            <v>0</v>
          </cell>
        </row>
        <row r="89">
          <cell r="G89" t="str">
            <v xml:space="preserve"> </v>
          </cell>
          <cell r="H89">
            <v>45177</v>
          </cell>
          <cell r="I89">
            <v>1084.2</v>
          </cell>
          <cell r="J89">
            <v>37052</v>
          </cell>
          <cell r="K89">
            <v>889.2</v>
          </cell>
          <cell r="L89">
            <v>0</v>
          </cell>
          <cell r="M89">
            <v>0</v>
          </cell>
        </row>
        <row r="90">
          <cell r="G90" t="str">
            <v xml:space="preserve"> </v>
          </cell>
          <cell r="H90">
            <v>53796</v>
          </cell>
          <cell r="I90">
            <v>322.7</v>
          </cell>
          <cell r="J90">
            <v>37052</v>
          </cell>
          <cell r="K90">
            <v>222.3</v>
          </cell>
          <cell r="L90">
            <v>0</v>
          </cell>
          <cell r="M90">
            <v>0</v>
          </cell>
        </row>
        <row r="91">
          <cell r="G91" t="str">
            <v xml:space="preserve"> </v>
          </cell>
          <cell r="H91">
            <v>35000</v>
          </cell>
          <cell r="I91">
            <v>38500</v>
          </cell>
          <cell r="K91">
            <v>0</v>
          </cell>
          <cell r="M91">
            <v>0</v>
          </cell>
        </row>
        <row r="92">
          <cell r="G92" t="str">
            <v xml:space="preserve"> </v>
          </cell>
          <cell r="H92">
            <v>0</v>
          </cell>
          <cell r="I92">
            <v>0</v>
          </cell>
          <cell r="J92">
            <v>54031</v>
          </cell>
          <cell r="K92">
            <v>54031</v>
          </cell>
          <cell r="L92">
            <v>0</v>
          </cell>
          <cell r="M92">
            <v>0</v>
          </cell>
        </row>
        <row r="93">
          <cell r="G93" t="str">
            <v xml:space="preserve"> </v>
          </cell>
          <cell r="H93">
            <v>100</v>
          </cell>
          <cell r="I93">
            <v>-16.7</v>
          </cell>
          <cell r="K93">
            <v>0</v>
          </cell>
          <cell r="M93">
            <v>0</v>
          </cell>
        </row>
        <row r="94">
          <cell r="G94">
            <v>134205</v>
          </cell>
          <cell r="I94">
            <v>51156</v>
          </cell>
          <cell r="K94">
            <v>82903</v>
          </cell>
          <cell r="M94">
            <v>146</v>
          </cell>
        </row>
        <row r="96">
          <cell r="G96" t="str">
            <v>개소당</v>
          </cell>
          <cell r="H96">
            <v>0</v>
          </cell>
          <cell r="I96" t="str">
            <v xml:space="preserve"> </v>
          </cell>
          <cell r="J96">
            <v>0</v>
          </cell>
          <cell r="K96" t="str">
            <v xml:space="preserve"> </v>
          </cell>
          <cell r="M96" t="str">
            <v xml:space="preserve"> </v>
          </cell>
        </row>
        <row r="97">
          <cell r="G97" t="str">
            <v xml:space="preserve"> </v>
          </cell>
          <cell r="H97">
            <v>0</v>
          </cell>
          <cell r="I97">
            <v>0</v>
          </cell>
          <cell r="J97">
            <v>9263</v>
          </cell>
          <cell r="K97">
            <v>97502.3</v>
          </cell>
          <cell r="L97">
            <v>0</v>
          </cell>
          <cell r="M97">
            <v>0</v>
          </cell>
        </row>
        <row r="98">
          <cell r="G98" t="str">
            <v xml:space="preserve"> </v>
          </cell>
          <cell r="H98">
            <v>0</v>
          </cell>
          <cell r="I98">
            <v>0</v>
          </cell>
          <cell r="J98">
            <v>7410</v>
          </cell>
          <cell r="K98">
            <v>57464.5</v>
          </cell>
          <cell r="L98">
            <v>0</v>
          </cell>
          <cell r="M98">
            <v>0</v>
          </cell>
        </row>
        <row r="99">
          <cell r="G99" t="str">
            <v xml:space="preserve"> </v>
          </cell>
          <cell r="H99">
            <v>0</v>
          </cell>
          <cell r="I99">
            <v>0</v>
          </cell>
          <cell r="J99">
            <v>7780</v>
          </cell>
          <cell r="K99">
            <v>21558.3</v>
          </cell>
          <cell r="L99">
            <v>0</v>
          </cell>
          <cell r="M99">
            <v>0</v>
          </cell>
        </row>
        <row r="100">
          <cell r="H100">
            <v>13500</v>
          </cell>
          <cell r="I100">
            <v>49072.5</v>
          </cell>
          <cell r="J100">
            <v>40757</v>
          </cell>
          <cell r="K100">
            <v>148151.6</v>
          </cell>
          <cell r="L100">
            <v>815</v>
          </cell>
          <cell r="M100">
            <v>2962.5</v>
          </cell>
        </row>
        <row r="101">
          <cell r="G101" t="str">
            <v xml:space="preserve"> </v>
          </cell>
          <cell r="H101">
            <v>3377</v>
          </cell>
          <cell r="I101">
            <v>91938.8</v>
          </cell>
          <cell r="J101">
            <v>10908</v>
          </cell>
          <cell r="K101">
            <v>296970.3</v>
          </cell>
          <cell r="L101">
            <v>0</v>
          </cell>
          <cell r="M101">
            <v>0</v>
          </cell>
        </row>
        <row r="102">
          <cell r="G102" t="str">
            <v xml:space="preserve"> </v>
          </cell>
          <cell r="H102">
            <v>42127</v>
          </cell>
          <cell r="I102">
            <v>352013.2</v>
          </cell>
          <cell r="J102">
            <v>21677</v>
          </cell>
          <cell r="K102">
            <v>181133</v>
          </cell>
          <cell r="L102">
            <v>0</v>
          </cell>
          <cell r="M102">
            <v>0</v>
          </cell>
        </row>
        <row r="103">
          <cell r="G103" t="str">
            <v xml:space="preserve"> </v>
          </cell>
          <cell r="H103">
            <v>320</v>
          </cell>
          <cell r="I103">
            <v>118154.2</v>
          </cell>
          <cell r="K103">
            <v>0</v>
          </cell>
          <cell r="M103">
            <v>0</v>
          </cell>
        </row>
        <row r="104">
          <cell r="G104" t="str">
            <v xml:space="preserve"> </v>
          </cell>
          <cell r="H104">
            <v>4</v>
          </cell>
          <cell r="I104">
            <v>1412</v>
          </cell>
          <cell r="J104">
            <v>656</v>
          </cell>
          <cell r="K104">
            <v>231568</v>
          </cell>
          <cell r="L104">
            <v>0</v>
          </cell>
          <cell r="M104">
            <v>0</v>
          </cell>
        </row>
        <row r="105">
          <cell r="G105" t="str">
            <v xml:space="preserve"> </v>
          </cell>
          <cell r="H105">
            <v>36000</v>
          </cell>
          <cell r="I105">
            <v>2736000</v>
          </cell>
          <cell r="K105">
            <v>0</v>
          </cell>
          <cell r="M105">
            <v>0</v>
          </cell>
        </row>
        <row r="106">
          <cell r="G106" t="str">
            <v xml:space="preserve"> </v>
          </cell>
          <cell r="H106">
            <v>0</v>
          </cell>
          <cell r="I106">
            <v>0</v>
          </cell>
          <cell r="J106">
            <v>792305</v>
          </cell>
          <cell r="K106">
            <v>3452072.8</v>
          </cell>
          <cell r="L106">
            <v>0</v>
          </cell>
          <cell r="M106">
            <v>0</v>
          </cell>
        </row>
        <row r="107">
          <cell r="G107" t="str">
            <v xml:space="preserve"> </v>
          </cell>
          <cell r="H107">
            <v>45177</v>
          </cell>
          <cell r="I107">
            <v>91347.8</v>
          </cell>
          <cell r="J107">
            <v>37052</v>
          </cell>
          <cell r="K107">
            <v>74919.100000000006</v>
          </cell>
          <cell r="L107">
            <v>0</v>
          </cell>
          <cell r="M107">
            <v>0</v>
          </cell>
        </row>
        <row r="108">
          <cell r="G108" t="str">
            <v xml:space="preserve"> </v>
          </cell>
          <cell r="H108">
            <v>53796</v>
          </cell>
          <cell r="I108">
            <v>8499.7000000000007</v>
          </cell>
          <cell r="J108">
            <v>37052</v>
          </cell>
          <cell r="K108">
            <v>5854.2</v>
          </cell>
          <cell r="L108">
            <v>0</v>
          </cell>
          <cell r="M108">
            <v>0</v>
          </cell>
        </row>
        <row r="109">
          <cell r="G109" t="str">
            <v xml:space="preserve"> </v>
          </cell>
          <cell r="H109">
            <v>137349</v>
          </cell>
          <cell r="I109">
            <v>137349</v>
          </cell>
          <cell r="J109">
            <v>150452</v>
          </cell>
          <cell r="K109">
            <v>150452</v>
          </cell>
          <cell r="L109">
            <v>3715</v>
          </cell>
          <cell r="M109">
            <v>3715</v>
          </cell>
        </row>
        <row r="110">
          <cell r="G110" t="str">
            <v xml:space="preserve"> </v>
          </cell>
          <cell r="H110">
            <v>100</v>
          </cell>
          <cell r="I110">
            <v>-742.6</v>
          </cell>
          <cell r="K110">
            <v>0</v>
          </cell>
          <cell r="M110">
            <v>0</v>
          </cell>
        </row>
        <row r="111">
          <cell r="G111">
            <v>8309367</v>
          </cell>
          <cell r="I111">
            <v>3585044</v>
          </cell>
          <cell r="K111">
            <v>4717646</v>
          </cell>
          <cell r="M111">
            <v>6677</v>
          </cell>
        </row>
        <row r="113">
          <cell r="G113" t="str">
            <v>개소당</v>
          </cell>
          <cell r="I113" t="str">
            <v xml:space="preserve"> </v>
          </cell>
          <cell r="J113">
            <v>0</v>
          </cell>
          <cell r="K113" t="str">
            <v xml:space="preserve"> </v>
          </cell>
          <cell r="M113" t="str">
            <v xml:space="preserve"> </v>
          </cell>
        </row>
        <row r="114">
          <cell r="G114" t="str">
            <v xml:space="preserve"> </v>
          </cell>
          <cell r="H114">
            <v>0</v>
          </cell>
          <cell r="I114">
            <v>0</v>
          </cell>
          <cell r="J114">
            <v>9263</v>
          </cell>
          <cell r="K114">
            <v>117992</v>
          </cell>
          <cell r="L114">
            <v>0</v>
          </cell>
          <cell r="M114">
            <v>0</v>
          </cell>
        </row>
        <row r="115">
          <cell r="G115" t="str">
            <v xml:space="preserve"> </v>
          </cell>
          <cell r="H115">
            <v>0</v>
          </cell>
          <cell r="I115">
            <v>0</v>
          </cell>
          <cell r="J115">
            <v>7410</v>
          </cell>
          <cell r="K115">
            <v>71914</v>
          </cell>
          <cell r="L115">
            <v>0</v>
          </cell>
          <cell r="M115">
            <v>0</v>
          </cell>
        </row>
        <row r="116">
          <cell r="G116" t="str">
            <v xml:space="preserve"> </v>
          </cell>
          <cell r="H116">
            <v>0</v>
          </cell>
          <cell r="I116">
            <v>0</v>
          </cell>
          <cell r="J116">
            <v>7780</v>
          </cell>
          <cell r="K116">
            <v>23596.7</v>
          </cell>
          <cell r="L116">
            <v>0</v>
          </cell>
          <cell r="M116">
            <v>0</v>
          </cell>
        </row>
        <row r="117">
          <cell r="H117">
            <v>13500</v>
          </cell>
          <cell r="I117">
            <v>60291</v>
          </cell>
          <cell r="J117">
            <v>40757</v>
          </cell>
          <cell r="K117">
            <v>182020.7</v>
          </cell>
          <cell r="L117">
            <v>815</v>
          </cell>
          <cell r="M117">
            <v>3639.7</v>
          </cell>
        </row>
        <row r="118">
          <cell r="G118" t="str">
            <v xml:space="preserve"> </v>
          </cell>
          <cell r="H118">
            <v>3377</v>
          </cell>
          <cell r="I118">
            <v>110147.6</v>
          </cell>
          <cell r="J118">
            <v>10908</v>
          </cell>
          <cell r="K118">
            <v>355786.2</v>
          </cell>
          <cell r="L118">
            <v>0</v>
          </cell>
          <cell r="M118">
            <v>0</v>
          </cell>
        </row>
        <row r="119">
          <cell r="G119" t="str">
            <v xml:space="preserve"> </v>
          </cell>
          <cell r="H119">
            <v>42127</v>
          </cell>
          <cell r="I119">
            <v>439005.4</v>
          </cell>
          <cell r="J119">
            <v>21677</v>
          </cell>
          <cell r="K119">
            <v>225896</v>
          </cell>
          <cell r="L119">
            <v>0</v>
          </cell>
          <cell r="M119">
            <v>0</v>
          </cell>
        </row>
        <row r="120">
          <cell r="G120" t="str">
            <v xml:space="preserve"> </v>
          </cell>
          <cell r="H120">
            <v>320</v>
          </cell>
          <cell r="I120">
            <v>113200.6</v>
          </cell>
          <cell r="K120">
            <v>0</v>
          </cell>
          <cell r="M120">
            <v>0</v>
          </cell>
        </row>
        <row r="121">
          <cell r="G121" t="str">
            <v xml:space="preserve"> </v>
          </cell>
          <cell r="H121">
            <v>4</v>
          </cell>
          <cell r="I121">
            <v>1756</v>
          </cell>
          <cell r="J121">
            <v>656</v>
          </cell>
          <cell r="K121">
            <v>287984</v>
          </cell>
          <cell r="L121">
            <v>0</v>
          </cell>
          <cell r="M121">
            <v>0</v>
          </cell>
        </row>
        <row r="122">
          <cell r="G122" t="str">
            <v xml:space="preserve"> </v>
          </cell>
          <cell r="H122">
            <v>36000</v>
          </cell>
          <cell r="I122">
            <v>3456000</v>
          </cell>
          <cell r="K122">
            <v>0</v>
          </cell>
          <cell r="M122">
            <v>0</v>
          </cell>
        </row>
        <row r="123">
          <cell r="G123" t="str">
            <v xml:space="preserve"> </v>
          </cell>
          <cell r="H123">
            <v>0</v>
          </cell>
          <cell r="I123">
            <v>0</v>
          </cell>
          <cell r="J123">
            <v>792305</v>
          </cell>
          <cell r="K123">
            <v>4406800.4000000004</v>
          </cell>
          <cell r="L123">
            <v>0</v>
          </cell>
          <cell r="M123">
            <v>0</v>
          </cell>
        </row>
        <row r="124">
          <cell r="G124" t="str">
            <v xml:space="preserve"> </v>
          </cell>
          <cell r="H124">
            <v>45177</v>
          </cell>
          <cell r="I124">
            <v>117415</v>
          </cell>
          <cell r="J124">
            <v>37052</v>
          </cell>
          <cell r="K124">
            <v>96298.1</v>
          </cell>
          <cell r="L124">
            <v>0</v>
          </cell>
          <cell r="M124">
            <v>0</v>
          </cell>
        </row>
        <row r="125">
          <cell r="G125" t="str">
            <v xml:space="preserve"> </v>
          </cell>
          <cell r="H125">
            <v>53796</v>
          </cell>
          <cell r="I125">
            <v>1560</v>
          </cell>
          <cell r="J125">
            <v>37052</v>
          </cell>
          <cell r="K125">
            <v>1074.5</v>
          </cell>
          <cell r="L125">
            <v>0</v>
          </cell>
          <cell r="M125">
            <v>0</v>
          </cell>
        </row>
        <row r="126">
          <cell r="G126" t="str">
            <v xml:space="preserve"> </v>
          </cell>
          <cell r="H126">
            <v>281902</v>
          </cell>
          <cell r="I126">
            <v>281902</v>
          </cell>
          <cell r="J126">
            <v>315520</v>
          </cell>
          <cell r="K126">
            <v>315520</v>
          </cell>
          <cell r="L126">
            <v>7636</v>
          </cell>
          <cell r="M126">
            <v>7636</v>
          </cell>
        </row>
        <row r="127">
          <cell r="G127" t="str">
            <v xml:space="preserve"> </v>
          </cell>
          <cell r="H127">
            <v>100</v>
          </cell>
          <cell r="I127">
            <v>-925.1</v>
          </cell>
          <cell r="K127">
            <v>0</v>
          </cell>
          <cell r="M127">
            <v>0</v>
          </cell>
        </row>
        <row r="128">
          <cell r="G128">
            <v>10676509</v>
          </cell>
          <cell r="I128">
            <v>4580352</v>
          </cell>
          <cell r="K128">
            <v>6084882</v>
          </cell>
          <cell r="M128">
            <v>11275</v>
          </cell>
        </row>
        <row r="131">
          <cell r="G131" t="str">
            <v>개소당</v>
          </cell>
          <cell r="H131">
            <v>0</v>
          </cell>
          <cell r="I131" t="str">
            <v xml:space="preserve"> </v>
          </cell>
          <cell r="J131">
            <v>0</v>
          </cell>
          <cell r="K131" t="str">
            <v xml:space="preserve"> </v>
          </cell>
          <cell r="M131" t="str">
            <v xml:space="preserve"> </v>
          </cell>
        </row>
        <row r="132">
          <cell r="G132" t="str">
            <v xml:space="preserve"> </v>
          </cell>
          <cell r="H132">
            <v>0</v>
          </cell>
          <cell r="I132">
            <v>0</v>
          </cell>
          <cell r="J132">
            <v>9263</v>
          </cell>
          <cell r="K132">
            <v>10207.799999999999</v>
          </cell>
          <cell r="L132">
            <v>0</v>
          </cell>
          <cell r="M132">
            <v>0</v>
          </cell>
        </row>
        <row r="133">
          <cell r="G133" t="str">
            <v xml:space="preserve"> </v>
          </cell>
          <cell r="H133">
            <v>0</v>
          </cell>
          <cell r="I133">
            <v>0</v>
          </cell>
          <cell r="J133">
            <v>7410</v>
          </cell>
          <cell r="K133">
            <v>4742.3999999999996</v>
          </cell>
          <cell r="L133">
            <v>0</v>
          </cell>
          <cell r="M133">
            <v>0</v>
          </cell>
        </row>
        <row r="134">
          <cell r="G134" t="str">
            <v xml:space="preserve"> </v>
          </cell>
          <cell r="H134">
            <v>0</v>
          </cell>
          <cell r="I134">
            <v>0</v>
          </cell>
          <cell r="J134">
            <v>7780</v>
          </cell>
          <cell r="K134">
            <v>3594.3</v>
          </cell>
          <cell r="L134">
            <v>0</v>
          </cell>
          <cell r="M134">
            <v>0</v>
          </cell>
        </row>
        <row r="135">
          <cell r="H135">
            <v>13500</v>
          </cell>
          <cell r="I135">
            <v>8248.5</v>
          </cell>
          <cell r="J135">
            <v>40757</v>
          </cell>
          <cell r="K135">
            <v>24902.5</v>
          </cell>
          <cell r="L135">
            <v>815</v>
          </cell>
          <cell r="M135">
            <v>497.9</v>
          </cell>
        </row>
        <row r="136">
          <cell r="G136" t="str">
            <v xml:space="preserve"> </v>
          </cell>
          <cell r="H136">
            <v>3377</v>
          </cell>
          <cell r="I136">
            <v>14892.5</v>
          </cell>
          <cell r="J136">
            <v>10908</v>
          </cell>
          <cell r="K136">
            <v>48104.2</v>
          </cell>
          <cell r="L136">
            <v>0</v>
          </cell>
          <cell r="M136">
            <v>0</v>
          </cell>
        </row>
        <row r="137">
          <cell r="G137" t="str">
            <v xml:space="preserve"> </v>
          </cell>
          <cell r="H137">
            <v>42127</v>
          </cell>
          <cell r="I137">
            <v>25823.8</v>
          </cell>
          <cell r="J137">
            <v>21677</v>
          </cell>
          <cell r="K137">
            <v>13288</v>
          </cell>
          <cell r="L137">
            <v>0</v>
          </cell>
          <cell r="M137">
            <v>0</v>
          </cell>
        </row>
        <row r="138">
          <cell r="G138" t="str">
            <v xml:space="preserve"> </v>
          </cell>
          <cell r="H138">
            <v>320</v>
          </cell>
          <cell r="I138">
            <v>13642.5</v>
          </cell>
          <cell r="K138">
            <v>0</v>
          </cell>
          <cell r="M138">
            <v>0</v>
          </cell>
        </row>
        <row r="139">
          <cell r="G139" t="str">
            <v xml:space="preserve"> </v>
          </cell>
          <cell r="H139">
            <v>4</v>
          </cell>
          <cell r="I139">
            <v>165.5</v>
          </cell>
          <cell r="J139">
            <v>656</v>
          </cell>
          <cell r="K139">
            <v>27153.1</v>
          </cell>
          <cell r="L139">
            <v>0</v>
          </cell>
          <cell r="M139">
            <v>0</v>
          </cell>
        </row>
        <row r="140">
          <cell r="G140" t="str">
            <v xml:space="preserve"> </v>
          </cell>
          <cell r="H140">
            <v>31653</v>
          </cell>
          <cell r="I140">
            <v>84830</v>
          </cell>
          <cell r="J140">
            <v>9466</v>
          </cell>
          <cell r="K140">
            <v>25368.799999999999</v>
          </cell>
          <cell r="L140">
            <v>0</v>
          </cell>
          <cell r="M140">
            <v>0</v>
          </cell>
        </row>
        <row r="141">
          <cell r="G141" t="str">
            <v xml:space="preserve"> </v>
          </cell>
          <cell r="H141">
            <v>42211</v>
          </cell>
          <cell r="I141">
            <v>62050.1</v>
          </cell>
          <cell r="J141">
            <v>8780</v>
          </cell>
          <cell r="K141">
            <v>12906.6</v>
          </cell>
          <cell r="L141">
            <v>0</v>
          </cell>
          <cell r="M141">
            <v>0</v>
          </cell>
        </row>
        <row r="142">
          <cell r="G142" t="str">
            <v xml:space="preserve"> </v>
          </cell>
          <cell r="H142">
            <v>100</v>
          </cell>
          <cell r="I142">
            <v>-86.8</v>
          </cell>
          <cell r="K142">
            <v>0</v>
          </cell>
          <cell r="M142">
            <v>0</v>
          </cell>
        </row>
        <row r="143">
          <cell r="G143">
            <v>380330</v>
          </cell>
          <cell r="I143">
            <v>209566</v>
          </cell>
          <cell r="K143">
            <v>170267</v>
          </cell>
          <cell r="M143">
            <v>497</v>
          </cell>
        </row>
        <row r="145">
          <cell r="G145" t="str">
            <v>개소당</v>
          </cell>
          <cell r="H145">
            <v>0</v>
          </cell>
          <cell r="I145" t="str">
            <v xml:space="preserve"> </v>
          </cell>
          <cell r="J145">
            <v>0</v>
          </cell>
          <cell r="K145" t="str">
            <v xml:space="preserve"> </v>
          </cell>
          <cell r="M145" t="str">
            <v xml:space="preserve"> </v>
          </cell>
        </row>
        <row r="146">
          <cell r="G146" t="str">
            <v xml:space="preserve"> </v>
          </cell>
          <cell r="H146">
            <v>0</v>
          </cell>
          <cell r="I146">
            <v>0</v>
          </cell>
          <cell r="J146">
            <v>9263</v>
          </cell>
          <cell r="K146">
            <v>7419.6</v>
          </cell>
          <cell r="L146">
            <v>0</v>
          </cell>
          <cell r="M146">
            <v>0</v>
          </cell>
        </row>
        <row r="147">
          <cell r="G147" t="str">
            <v xml:space="preserve"> </v>
          </cell>
          <cell r="H147">
            <v>0</v>
          </cell>
          <cell r="I147">
            <v>0</v>
          </cell>
          <cell r="J147">
            <v>7410</v>
          </cell>
          <cell r="K147">
            <v>3445.6</v>
          </cell>
          <cell r="L147">
            <v>0</v>
          </cell>
          <cell r="M147">
            <v>0</v>
          </cell>
        </row>
        <row r="148">
          <cell r="G148" t="str">
            <v xml:space="preserve"> </v>
          </cell>
          <cell r="H148">
            <v>0</v>
          </cell>
          <cell r="I148">
            <v>0</v>
          </cell>
          <cell r="J148">
            <v>7780</v>
          </cell>
          <cell r="K148">
            <v>2614</v>
          </cell>
          <cell r="L148">
            <v>0</v>
          </cell>
          <cell r="M148">
            <v>0</v>
          </cell>
        </row>
        <row r="149">
          <cell r="H149">
            <v>13500</v>
          </cell>
          <cell r="I149">
            <v>21303</v>
          </cell>
          <cell r="J149">
            <v>40757</v>
          </cell>
          <cell r="K149">
            <v>64314.5</v>
          </cell>
          <cell r="L149">
            <v>815</v>
          </cell>
          <cell r="M149">
            <v>1286</v>
          </cell>
        </row>
        <row r="150">
          <cell r="G150" t="str">
            <v xml:space="preserve"> </v>
          </cell>
          <cell r="H150">
            <v>3377</v>
          </cell>
          <cell r="I150">
            <v>23402.6</v>
          </cell>
          <cell r="J150">
            <v>10908</v>
          </cell>
          <cell r="K150">
            <v>75592.399999999994</v>
          </cell>
          <cell r="L150">
            <v>0</v>
          </cell>
          <cell r="M150">
            <v>0</v>
          </cell>
        </row>
        <row r="151">
          <cell r="G151" t="str">
            <v xml:space="preserve"> </v>
          </cell>
          <cell r="H151">
            <v>42127</v>
          </cell>
          <cell r="I151">
            <v>81094.399999999994</v>
          </cell>
          <cell r="J151">
            <v>21677</v>
          </cell>
          <cell r="K151">
            <v>41728.199999999997</v>
          </cell>
          <cell r="L151">
            <v>0</v>
          </cell>
          <cell r="M151">
            <v>0</v>
          </cell>
        </row>
        <row r="152">
          <cell r="G152" t="str">
            <v xml:space="preserve"> </v>
          </cell>
          <cell r="H152">
            <v>320</v>
          </cell>
          <cell r="I152">
            <v>32037.4</v>
          </cell>
          <cell r="K152">
            <v>0</v>
          </cell>
          <cell r="M152">
            <v>0</v>
          </cell>
        </row>
        <row r="153">
          <cell r="G153" t="str">
            <v xml:space="preserve"> </v>
          </cell>
          <cell r="H153">
            <v>4</v>
          </cell>
          <cell r="I153">
            <v>388.8</v>
          </cell>
          <cell r="J153">
            <v>656</v>
          </cell>
          <cell r="K153">
            <v>63763.8</v>
          </cell>
          <cell r="L153">
            <v>0</v>
          </cell>
          <cell r="M153">
            <v>0</v>
          </cell>
        </row>
        <row r="154">
          <cell r="G154" t="str">
            <v xml:space="preserve"> </v>
          </cell>
          <cell r="H154">
            <v>31653</v>
          </cell>
          <cell r="I154">
            <v>277913.3</v>
          </cell>
          <cell r="J154">
            <v>9466</v>
          </cell>
          <cell r="K154">
            <v>83111.399999999994</v>
          </cell>
          <cell r="L154">
            <v>0</v>
          </cell>
          <cell r="M154">
            <v>0</v>
          </cell>
        </row>
        <row r="155">
          <cell r="G155" t="str">
            <v xml:space="preserve"> </v>
          </cell>
          <cell r="H155">
            <v>42211</v>
          </cell>
          <cell r="I155">
            <v>202612.8</v>
          </cell>
          <cell r="J155">
            <v>8780</v>
          </cell>
          <cell r="K155">
            <v>42144</v>
          </cell>
          <cell r="L155">
            <v>0</v>
          </cell>
          <cell r="M155">
            <v>0</v>
          </cell>
        </row>
        <row r="156">
          <cell r="G156" t="str">
            <v xml:space="preserve"> </v>
          </cell>
          <cell r="H156">
            <v>100</v>
          </cell>
          <cell r="I156">
            <v>-204.1</v>
          </cell>
          <cell r="K156">
            <v>0</v>
          </cell>
          <cell r="M156">
            <v>0</v>
          </cell>
        </row>
        <row r="157">
          <cell r="G157">
            <v>1023967</v>
          </cell>
          <cell r="I157">
            <v>638548</v>
          </cell>
          <cell r="K157">
            <v>384133</v>
          </cell>
          <cell r="M157">
            <v>1286</v>
          </cell>
        </row>
        <row r="159">
          <cell r="G159" t="str">
            <v>개소당</v>
          </cell>
          <cell r="H159">
            <v>0</v>
          </cell>
          <cell r="I159" t="str">
            <v xml:space="preserve"> </v>
          </cell>
          <cell r="J159">
            <v>0</v>
          </cell>
          <cell r="K159" t="str">
            <v xml:space="preserve"> </v>
          </cell>
          <cell r="M159" t="str">
            <v xml:space="preserve"> </v>
          </cell>
        </row>
        <row r="160">
          <cell r="G160" t="str">
            <v xml:space="preserve"> </v>
          </cell>
          <cell r="H160">
            <v>0</v>
          </cell>
          <cell r="I160">
            <v>0</v>
          </cell>
          <cell r="J160">
            <v>9263</v>
          </cell>
          <cell r="K160">
            <v>7289.9</v>
          </cell>
          <cell r="L160">
            <v>0</v>
          </cell>
          <cell r="M160">
            <v>0</v>
          </cell>
        </row>
        <row r="161">
          <cell r="G161" t="str">
            <v xml:space="preserve"> </v>
          </cell>
          <cell r="H161">
            <v>0</v>
          </cell>
          <cell r="I161">
            <v>0</v>
          </cell>
          <cell r="J161">
            <v>7410</v>
          </cell>
          <cell r="K161">
            <v>3386.3</v>
          </cell>
          <cell r="L161">
            <v>0</v>
          </cell>
          <cell r="M161">
            <v>0</v>
          </cell>
        </row>
        <row r="162">
          <cell r="G162" t="str">
            <v xml:space="preserve"> </v>
          </cell>
          <cell r="H162">
            <v>0</v>
          </cell>
          <cell r="I162">
            <v>0</v>
          </cell>
          <cell r="J162">
            <v>7780</v>
          </cell>
          <cell r="K162">
            <v>2567.4</v>
          </cell>
          <cell r="L162">
            <v>0</v>
          </cell>
          <cell r="M162">
            <v>0</v>
          </cell>
        </row>
        <row r="163">
          <cell r="H163">
            <v>13500</v>
          </cell>
          <cell r="I163">
            <v>18522</v>
          </cell>
          <cell r="J163">
            <v>40757</v>
          </cell>
          <cell r="K163">
            <v>55918.6</v>
          </cell>
          <cell r="L163">
            <v>815</v>
          </cell>
          <cell r="M163">
            <v>1118.0999999999999</v>
          </cell>
        </row>
        <row r="164">
          <cell r="G164" t="str">
            <v xml:space="preserve"> </v>
          </cell>
          <cell r="H164">
            <v>3377</v>
          </cell>
          <cell r="I164">
            <v>26137.9</v>
          </cell>
          <cell r="J164">
            <v>10908</v>
          </cell>
          <cell r="K164">
            <v>84427.9</v>
          </cell>
          <cell r="L164">
            <v>0</v>
          </cell>
          <cell r="M164">
            <v>0</v>
          </cell>
        </row>
        <row r="165">
          <cell r="G165" t="str">
            <v xml:space="preserve"> </v>
          </cell>
          <cell r="H165">
            <v>42127</v>
          </cell>
          <cell r="I165">
            <v>63569.599999999999</v>
          </cell>
          <cell r="J165">
            <v>21677</v>
          </cell>
          <cell r="K165">
            <v>32710.5</v>
          </cell>
          <cell r="L165">
            <v>0</v>
          </cell>
          <cell r="M165">
            <v>0</v>
          </cell>
        </row>
        <row r="166">
          <cell r="G166" t="str">
            <v xml:space="preserve"> </v>
          </cell>
          <cell r="H166">
            <v>320</v>
          </cell>
          <cell r="I166">
            <v>23940.400000000001</v>
          </cell>
          <cell r="K166">
            <v>0</v>
          </cell>
          <cell r="M166">
            <v>0</v>
          </cell>
        </row>
        <row r="167">
          <cell r="G167" t="str">
            <v xml:space="preserve"> </v>
          </cell>
          <cell r="H167">
            <v>4</v>
          </cell>
          <cell r="I167">
            <v>290.5</v>
          </cell>
          <cell r="J167">
            <v>656</v>
          </cell>
          <cell r="K167">
            <v>47648.5</v>
          </cell>
          <cell r="L167">
            <v>0</v>
          </cell>
          <cell r="M167">
            <v>0</v>
          </cell>
        </row>
        <row r="168">
          <cell r="G168" t="str">
            <v xml:space="preserve"> </v>
          </cell>
          <cell r="H168">
            <v>31653</v>
          </cell>
          <cell r="I168">
            <v>212708.1</v>
          </cell>
          <cell r="J168">
            <v>9466</v>
          </cell>
          <cell r="K168">
            <v>63611.5</v>
          </cell>
          <cell r="L168">
            <v>0</v>
          </cell>
          <cell r="M168">
            <v>0</v>
          </cell>
        </row>
        <row r="169">
          <cell r="G169" t="str">
            <v xml:space="preserve"> </v>
          </cell>
          <cell r="H169">
            <v>42211</v>
          </cell>
          <cell r="I169">
            <v>154914.29999999999</v>
          </cell>
          <cell r="J169">
            <v>8780</v>
          </cell>
          <cell r="K169">
            <v>32222.6</v>
          </cell>
          <cell r="L169">
            <v>0</v>
          </cell>
          <cell r="M169">
            <v>0</v>
          </cell>
        </row>
        <row r="170">
          <cell r="G170" t="str">
            <v xml:space="preserve"> </v>
          </cell>
          <cell r="H170">
            <v>100</v>
          </cell>
          <cell r="I170">
            <v>-152.5</v>
          </cell>
          <cell r="K170">
            <v>0</v>
          </cell>
          <cell r="M170">
            <v>0</v>
          </cell>
        </row>
        <row r="171">
          <cell r="G171">
            <v>830831</v>
          </cell>
          <cell r="I171">
            <v>499930</v>
          </cell>
          <cell r="K171">
            <v>329783</v>
          </cell>
          <cell r="M171">
            <v>1118</v>
          </cell>
        </row>
        <row r="173">
          <cell r="G173" t="str">
            <v>개소당</v>
          </cell>
          <cell r="H173">
            <v>0</v>
          </cell>
          <cell r="I173" t="str">
            <v xml:space="preserve"> </v>
          </cell>
          <cell r="J173">
            <v>0</v>
          </cell>
          <cell r="K173" t="str">
            <v xml:space="preserve"> </v>
          </cell>
          <cell r="M173" t="str">
            <v xml:space="preserve"> </v>
          </cell>
        </row>
        <row r="174">
          <cell r="G174" t="str">
            <v xml:space="preserve"> </v>
          </cell>
          <cell r="H174">
            <v>0</v>
          </cell>
          <cell r="I174">
            <v>0</v>
          </cell>
          <cell r="J174">
            <v>9263</v>
          </cell>
          <cell r="K174">
            <v>4298</v>
          </cell>
          <cell r="L174">
            <v>0</v>
          </cell>
          <cell r="M174">
            <v>0</v>
          </cell>
        </row>
        <row r="175">
          <cell r="G175" t="str">
            <v xml:space="preserve"> </v>
          </cell>
          <cell r="H175">
            <v>0</v>
          </cell>
          <cell r="I175">
            <v>0</v>
          </cell>
          <cell r="J175">
            <v>7410</v>
          </cell>
          <cell r="K175">
            <v>1993.2</v>
          </cell>
          <cell r="L175">
            <v>0</v>
          </cell>
          <cell r="M175">
            <v>0</v>
          </cell>
        </row>
        <row r="176">
          <cell r="G176" t="str">
            <v xml:space="preserve"> </v>
          </cell>
          <cell r="H176">
            <v>0</v>
          </cell>
          <cell r="I176">
            <v>0</v>
          </cell>
          <cell r="J176">
            <v>7780</v>
          </cell>
          <cell r="K176">
            <v>1517.1</v>
          </cell>
          <cell r="L176">
            <v>0</v>
          </cell>
          <cell r="M176">
            <v>0</v>
          </cell>
        </row>
        <row r="177">
          <cell r="H177">
            <v>13500</v>
          </cell>
          <cell r="I177">
            <v>10921.5</v>
          </cell>
          <cell r="J177">
            <v>40757</v>
          </cell>
          <cell r="K177">
            <v>32972.400000000001</v>
          </cell>
          <cell r="L177">
            <v>815</v>
          </cell>
          <cell r="M177">
            <v>659.3</v>
          </cell>
        </row>
        <row r="178">
          <cell r="G178" t="str">
            <v xml:space="preserve"> </v>
          </cell>
          <cell r="H178">
            <v>3377</v>
          </cell>
          <cell r="I178">
            <v>21612.799999999999</v>
          </cell>
          <cell r="J178">
            <v>10908</v>
          </cell>
          <cell r="K178">
            <v>69811.199999999997</v>
          </cell>
          <cell r="L178">
            <v>0</v>
          </cell>
          <cell r="M178">
            <v>0</v>
          </cell>
        </row>
        <row r="179">
          <cell r="G179" t="str">
            <v xml:space="preserve"> </v>
          </cell>
          <cell r="H179">
            <v>42127</v>
          </cell>
          <cell r="I179">
            <v>81094.399999999994</v>
          </cell>
          <cell r="J179">
            <v>21677</v>
          </cell>
          <cell r="K179">
            <v>41728.199999999997</v>
          </cell>
          <cell r="L179">
            <v>0</v>
          </cell>
          <cell r="M179">
            <v>0</v>
          </cell>
        </row>
        <row r="180">
          <cell r="G180" t="str">
            <v xml:space="preserve"> </v>
          </cell>
          <cell r="H180">
            <v>320</v>
          </cell>
          <cell r="I180">
            <v>15856.3</v>
          </cell>
          <cell r="K180">
            <v>0</v>
          </cell>
          <cell r="M180">
            <v>0</v>
          </cell>
        </row>
        <row r="181">
          <cell r="G181" t="str">
            <v xml:space="preserve"> </v>
          </cell>
          <cell r="H181">
            <v>4</v>
          </cell>
          <cell r="I181">
            <v>196.4</v>
          </cell>
          <cell r="J181">
            <v>656</v>
          </cell>
          <cell r="K181">
            <v>32214.799999999999</v>
          </cell>
          <cell r="L181">
            <v>0</v>
          </cell>
          <cell r="M181">
            <v>0</v>
          </cell>
        </row>
        <row r="182">
          <cell r="G182" t="str">
            <v xml:space="preserve"> </v>
          </cell>
          <cell r="H182">
            <v>31653</v>
          </cell>
          <cell r="I182">
            <v>143388</v>
          </cell>
          <cell r="J182">
            <v>9466</v>
          </cell>
          <cell r="K182">
            <v>42880.9</v>
          </cell>
          <cell r="L182">
            <v>0</v>
          </cell>
          <cell r="M182">
            <v>0</v>
          </cell>
        </row>
        <row r="183">
          <cell r="G183" t="str">
            <v xml:space="preserve"> </v>
          </cell>
          <cell r="H183">
            <v>42211</v>
          </cell>
          <cell r="I183">
            <v>104261.1</v>
          </cell>
          <cell r="J183">
            <v>8780</v>
          </cell>
          <cell r="K183">
            <v>21686.6</v>
          </cell>
          <cell r="L183">
            <v>0</v>
          </cell>
          <cell r="M183">
            <v>0</v>
          </cell>
        </row>
        <row r="184">
          <cell r="G184" t="str">
            <v xml:space="preserve"> </v>
          </cell>
          <cell r="H184">
            <v>100</v>
          </cell>
          <cell r="I184">
            <v>-101</v>
          </cell>
          <cell r="K184">
            <v>0</v>
          </cell>
          <cell r="M184">
            <v>0</v>
          </cell>
        </row>
        <row r="185">
          <cell r="G185">
            <v>626990</v>
          </cell>
          <cell r="I185">
            <v>377229</v>
          </cell>
          <cell r="K185">
            <v>249102</v>
          </cell>
          <cell r="M185">
            <v>659</v>
          </cell>
        </row>
        <row r="187">
          <cell r="G187" t="str">
            <v>개소당</v>
          </cell>
          <cell r="H187">
            <v>0</v>
          </cell>
          <cell r="I187" t="str">
            <v xml:space="preserve"> </v>
          </cell>
          <cell r="J187">
            <v>0</v>
          </cell>
          <cell r="K187" t="str">
            <v xml:space="preserve"> </v>
          </cell>
          <cell r="M187" t="str">
            <v xml:space="preserve"> </v>
          </cell>
        </row>
        <row r="188">
          <cell r="G188" t="str">
            <v xml:space="preserve"> </v>
          </cell>
          <cell r="H188">
            <v>0</v>
          </cell>
          <cell r="I188">
            <v>0</v>
          </cell>
          <cell r="J188">
            <v>9263</v>
          </cell>
          <cell r="K188">
            <v>6076.5</v>
          </cell>
          <cell r="L188">
            <v>0</v>
          </cell>
          <cell r="M188">
            <v>0</v>
          </cell>
        </row>
        <row r="189">
          <cell r="G189" t="str">
            <v xml:space="preserve"> </v>
          </cell>
          <cell r="H189">
            <v>0</v>
          </cell>
          <cell r="I189">
            <v>0</v>
          </cell>
          <cell r="J189">
            <v>7410</v>
          </cell>
          <cell r="K189">
            <v>2823.2</v>
          </cell>
          <cell r="L189">
            <v>0</v>
          </cell>
          <cell r="M189">
            <v>0</v>
          </cell>
        </row>
        <row r="190">
          <cell r="G190" t="str">
            <v xml:space="preserve"> </v>
          </cell>
          <cell r="H190">
            <v>0</v>
          </cell>
          <cell r="I190">
            <v>0</v>
          </cell>
          <cell r="J190">
            <v>7780</v>
          </cell>
          <cell r="K190">
            <v>2139.5</v>
          </cell>
          <cell r="L190">
            <v>0</v>
          </cell>
          <cell r="M190">
            <v>0</v>
          </cell>
        </row>
        <row r="191">
          <cell r="H191">
            <v>13500</v>
          </cell>
          <cell r="I191">
            <v>19710</v>
          </cell>
          <cell r="J191">
            <v>40757</v>
          </cell>
          <cell r="K191">
            <v>59505.2</v>
          </cell>
          <cell r="L191">
            <v>815</v>
          </cell>
          <cell r="M191">
            <v>1189.9000000000001</v>
          </cell>
        </row>
        <row r="192">
          <cell r="G192" t="str">
            <v xml:space="preserve"> </v>
          </cell>
          <cell r="H192">
            <v>3377</v>
          </cell>
          <cell r="I192">
            <v>19586.599999999999</v>
          </cell>
          <cell r="J192">
            <v>10908</v>
          </cell>
          <cell r="K192">
            <v>63266.400000000001</v>
          </cell>
          <cell r="L192">
            <v>0</v>
          </cell>
          <cell r="M192">
            <v>0</v>
          </cell>
        </row>
        <row r="193">
          <cell r="G193" t="str">
            <v xml:space="preserve"> </v>
          </cell>
          <cell r="H193">
            <v>42127</v>
          </cell>
          <cell r="I193">
            <v>67403.199999999997</v>
          </cell>
          <cell r="J193">
            <v>21677</v>
          </cell>
          <cell r="K193">
            <v>34683.199999999997</v>
          </cell>
          <cell r="L193">
            <v>0</v>
          </cell>
          <cell r="M193">
            <v>0</v>
          </cell>
        </row>
        <row r="194">
          <cell r="G194" t="str">
            <v xml:space="preserve"> </v>
          </cell>
          <cell r="H194">
            <v>320</v>
          </cell>
          <cell r="I194">
            <v>23185.9</v>
          </cell>
          <cell r="K194">
            <v>0</v>
          </cell>
          <cell r="M194">
            <v>0</v>
          </cell>
        </row>
        <row r="195">
          <cell r="G195" t="str">
            <v xml:space="preserve"> </v>
          </cell>
          <cell r="H195">
            <v>4</v>
          </cell>
          <cell r="I195">
            <v>281.3</v>
          </cell>
          <cell r="J195">
            <v>656</v>
          </cell>
          <cell r="K195">
            <v>46146.9</v>
          </cell>
          <cell r="L195">
            <v>0</v>
          </cell>
          <cell r="M195">
            <v>0</v>
          </cell>
        </row>
        <row r="196">
          <cell r="G196" t="str">
            <v xml:space="preserve"> </v>
          </cell>
          <cell r="H196">
            <v>12480</v>
          </cell>
          <cell r="I196">
            <v>748.8</v>
          </cell>
          <cell r="J196">
            <v>9263</v>
          </cell>
          <cell r="K196">
            <v>555.70000000000005</v>
          </cell>
          <cell r="L196">
            <v>0</v>
          </cell>
          <cell r="M196">
            <v>0</v>
          </cell>
        </row>
        <row r="197">
          <cell r="G197" t="str">
            <v xml:space="preserve"> </v>
          </cell>
          <cell r="H197">
            <v>31653</v>
          </cell>
          <cell r="I197">
            <v>262719.90000000002</v>
          </cell>
          <cell r="J197">
            <v>9466</v>
          </cell>
          <cell r="K197">
            <v>78567.8</v>
          </cell>
          <cell r="L197">
            <v>0</v>
          </cell>
          <cell r="M197">
            <v>0</v>
          </cell>
        </row>
        <row r="198">
          <cell r="G198" t="str">
            <v xml:space="preserve"> </v>
          </cell>
          <cell r="H198">
            <v>42211</v>
          </cell>
          <cell r="I198">
            <v>156602.79999999999</v>
          </cell>
          <cell r="J198">
            <v>8780</v>
          </cell>
          <cell r="K198">
            <v>32573.8</v>
          </cell>
          <cell r="L198">
            <v>0</v>
          </cell>
          <cell r="M198">
            <v>0</v>
          </cell>
        </row>
        <row r="199">
          <cell r="G199" t="str">
            <v xml:space="preserve"> </v>
          </cell>
          <cell r="H199">
            <v>100</v>
          </cell>
          <cell r="I199">
            <v>-147.69999999999999</v>
          </cell>
          <cell r="K199">
            <v>0</v>
          </cell>
          <cell r="M199">
            <v>0</v>
          </cell>
        </row>
        <row r="200">
          <cell r="G200">
            <v>877617</v>
          </cell>
          <cell r="I200">
            <v>550090</v>
          </cell>
          <cell r="K200">
            <v>326338</v>
          </cell>
          <cell r="M200">
            <v>1189</v>
          </cell>
        </row>
        <row r="202">
          <cell r="G202" t="str">
            <v>개소당</v>
          </cell>
          <cell r="H202">
            <v>0</v>
          </cell>
          <cell r="I202" t="str">
            <v xml:space="preserve"> </v>
          </cell>
          <cell r="J202">
            <v>0</v>
          </cell>
          <cell r="K202" t="str">
            <v xml:space="preserve"> </v>
          </cell>
          <cell r="M202" t="str">
            <v xml:space="preserve"> </v>
          </cell>
        </row>
        <row r="203">
          <cell r="G203" t="str">
            <v xml:space="preserve"> </v>
          </cell>
          <cell r="H203">
            <v>0</v>
          </cell>
          <cell r="I203">
            <v>0</v>
          </cell>
          <cell r="J203">
            <v>9263</v>
          </cell>
          <cell r="K203">
            <v>11180.4</v>
          </cell>
          <cell r="L203">
            <v>0</v>
          </cell>
          <cell r="M203">
            <v>0</v>
          </cell>
        </row>
        <row r="204">
          <cell r="G204" t="str">
            <v xml:space="preserve"> </v>
          </cell>
          <cell r="H204">
            <v>0</v>
          </cell>
          <cell r="I204">
            <v>0</v>
          </cell>
          <cell r="J204">
            <v>7410</v>
          </cell>
          <cell r="K204">
            <v>5194.3999999999996</v>
          </cell>
          <cell r="L204">
            <v>0</v>
          </cell>
          <cell r="M204">
            <v>0</v>
          </cell>
        </row>
        <row r="205">
          <cell r="G205" t="str">
            <v xml:space="preserve"> </v>
          </cell>
          <cell r="H205">
            <v>0</v>
          </cell>
          <cell r="I205">
            <v>0</v>
          </cell>
          <cell r="J205">
            <v>7780</v>
          </cell>
          <cell r="K205">
            <v>3936.6</v>
          </cell>
          <cell r="L205">
            <v>0</v>
          </cell>
          <cell r="M205">
            <v>0</v>
          </cell>
        </row>
        <row r="206">
          <cell r="H206">
            <v>13500</v>
          </cell>
          <cell r="I206">
            <v>19710</v>
          </cell>
          <cell r="J206">
            <v>40757</v>
          </cell>
          <cell r="K206">
            <v>59505.2</v>
          </cell>
          <cell r="L206">
            <v>815</v>
          </cell>
          <cell r="M206">
            <v>1189.9000000000001</v>
          </cell>
        </row>
        <row r="207">
          <cell r="G207" t="str">
            <v xml:space="preserve"> </v>
          </cell>
          <cell r="H207">
            <v>3377</v>
          </cell>
          <cell r="I207">
            <v>37721</v>
          </cell>
          <cell r="J207">
            <v>10908</v>
          </cell>
          <cell r="K207">
            <v>121842.3</v>
          </cell>
          <cell r="L207">
            <v>0</v>
          </cell>
          <cell r="M207">
            <v>0</v>
          </cell>
        </row>
        <row r="208">
          <cell r="G208" t="str">
            <v xml:space="preserve"> </v>
          </cell>
          <cell r="H208">
            <v>42127</v>
          </cell>
          <cell r="I208">
            <v>114332.6</v>
          </cell>
          <cell r="J208">
            <v>21677</v>
          </cell>
          <cell r="K208">
            <v>58831.3</v>
          </cell>
          <cell r="L208">
            <v>0</v>
          </cell>
          <cell r="M208">
            <v>0</v>
          </cell>
        </row>
        <row r="209">
          <cell r="G209" t="str">
            <v xml:space="preserve"> </v>
          </cell>
          <cell r="H209">
            <v>320</v>
          </cell>
          <cell r="I209">
            <v>41298.800000000003</v>
          </cell>
          <cell r="K209">
            <v>0</v>
          </cell>
          <cell r="M209">
            <v>0</v>
          </cell>
        </row>
        <row r="210">
          <cell r="G210" t="str">
            <v xml:space="preserve"> </v>
          </cell>
          <cell r="H210">
            <v>4</v>
          </cell>
          <cell r="I210">
            <v>501.2</v>
          </cell>
          <cell r="J210">
            <v>656</v>
          </cell>
          <cell r="K210">
            <v>82196.800000000003</v>
          </cell>
          <cell r="L210">
            <v>0</v>
          </cell>
          <cell r="M210">
            <v>0</v>
          </cell>
        </row>
        <row r="211">
          <cell r="G211" t="str">
            <v xml:space="preserve"> </v>
          </cell>
          <cell r="H211">
            <v>12480</v>
          </cell>
          <cell r="I211">
            <v>773.7</v>
          </cell>
          <cell r="J211">
            <v>9263</v>
          </cell>
          <cell r="K211">
            <v>574.29999999999995</v>
          </cell>
          <cell r="L211">
            <v>0</v>
          </cell>
          <cell r="M211">
            <v>0</v>
          </cell>
        </row>
        <row r="212">
          <cell r="G212" t="str">
            <v xml:space="preserve"> </v>
          </cell>
          <cell r="H212">
            <v>31653</v>
          </cell>
          <cell r="I212">
            <v>422251</v>
          </cell>
          <cell r="J212">
            <v>9466</v>
          </cell>
          <cell r="K212">
            <v>126276.4</v>
          </cell>
          <cell r="L212">
            <v>0</v>
          </cell>
          <cell r="M212">
            <v>0</v>
          </cell>
        </row>
        <row r="213">
          <cell r="G213" t="str">
            <v xml:space="preserve"> </v>
          </cell>
          <cell r="H213">
            <v>42211</v>
          </cell>
          <cell r="I213">
            <v>271838.8</v>
          </cell>
          <cell r="J213">
            <v>8780</v>
          </cell>
          <cell r="K213">
            <v>56543.199999999997</v>
          </cell>
          <cell r="L213">
            <v>0</v>
          </cell>
          <cell r="M213">
            <v>0</v>
          </cell>
        </row>
        <row r="214">
          <cell r="G214" t="str">
            <v xml:space="preserve"> </v>
          </cell>
          <cell r="H214">
            <v>100</v>
          </cell>
          <cell r="I214">
            <v>-263.10000000000002</v>
          </cell>
          <cell r="K214">
            <v>0</v>
          </cell>
          <cell r="M214">
            <v>0</v>
          </cell>
        </row>
        <row r="215">
          <cell r="G215">
            <v>1435433</v>
          </cell>
          <cell r="I215">
            <v>908164</v>
          </cell>
          <cell r="K215">
            <v>526080</v>
          </cell>
          <cell r="M215">
            <v>1189</v>
          </cell>
        </row>
        <row r="217">
          <cell r="G217" t="str">
            <v>개소당</v>
          </cell>
          <cell r="H217">
            <v>0</v>
          </cell>
          <cell r="I217" t="str">
            <v xml:space="preserve"> </v>
          </cell>
          <cell r="J217">
            <v>0</v>
          </cell>
          <cell r="K217" t="str">
            <v xml:space="preserve"> </v>
          </cell>
          <cell r="M217" t="str">
            <v xml:space="preserve"> </v>
          </cell>
        </row>
        <row r="218">
          <cell r="G218" t="str">
            <v xml:space="preserve"> </v>
          </cell>
          <cell r="H218">
            <v>0</v>
          </cell>
          <cell r="I218">
            <v>0</v>
          </cell>
          <cell r="J218">
            <v>9263</v>
          </cell>
          <cell r="K218">
            <v>6317.3</v>
          </cell>
          <cell r="L218">
            <v>0</v>
          </cell>
          <cell r="M218">
            <v>0</v>
          </cell>
        </row>
        <row r="219">
          <cell r="G219" t="str">
            <v xml:space="preserve"> </v>
          </cell>
          <cell r="H219">
            <v>0</v>
          </cell>
          <cell r="I219">
            <v>0</v>
          </cell>
          <cell r="J219">
            <v>7410</v>
          </cell>
          <cell r="K219">
            <v>2934.3</v>
          </cell>
          <cell r="L219">
            <v>0</v>
          </cell>
          <cell r="M219">
            <v>0</v>
          </cell>
        </row>
        <row r="220">
          <cell r="G220" t="str">
            <v xml:space="preserve"> </v>
          </cell>
          <cell r="H220">
            <v>0</v>
          </cell>
          <cell r="I220">
            <v>0</v>
          </cell>
          <cell r="J220">
            <v>7780</v>
          </cell>
          <cell r="K220">
            <v>2225</v>
          </cell>
          <cell r="L220">
            <v>0</v>
          </cell>
          <cell r="M220">
            <v>0</v>
          </cell>
        </row>
        <row r="221">
          <cell r="H221">
            <v>13500</v>
          </cell>
          <cell r="I221">
            <v>25002</v>
          </cell>
          <cell r="J221">
            <v>40757</v>
          </cell>
          <cell r="K221">
            <v>75481.899999999994</v>
          </cell>
          <cell r="L221">
            <v>815</v>
          </cell>
          <cell r="M221">
            <v>1509.3</v>
          </cell>
        </row>
        <row r="222">
          <cell r="G222" t="str">
            <v xml:space="preserve"> </v>
          </cell>
          <cell r="H222">
            <v>3377</v>
          </cell>
          <cell r="I222">
            <v>24213</v>
          </cell>
          <cell r="J222">
            <v>10908</v>
          </cell>
          <cell r="K222">
            <v>78210.3</v>
          </cell>
          <cell r="L222">
            <v>0</v>
          </cell>
          <cell r="M222">
            <v>0</v>
          </cell>
        </row>
        <row r="223">
          <cell r="G223" t="str">
            <v xml:space="preserve"> </v>
          </cell>
          <cell r="H223">
            <v>42127</v>
          </cell>
          <cell r="I223">
            <v>84338.2</v>
          </cell>
          <cell r="J223">
            <v>21677</v>
          </cell>
          <cell r="K223">
            <v>43397.3</v>
          </cell>
          <cell r="L223">
            <v>0</v>
          </cell>
          <cell r="M223">
            <v>0</v>
          </cell>
        </row>
        <row r="224">
          <cell r="G224" t="str">
            <v xml:space="preserve"> </v>
          </cell>
          <cell r="H224">
            <v>320</v>
          </cell>
          <cell r="I224">
            <v>30072.9</v>
          </cell>
          <cell r="K224">
            <v>0</v>
          </cell>
          <cell r="M224">
            <v>0</v>
          </cell>
        </row>
        <row r="225">
          <cell r="G225" t="str">
            <v xml:space="preserve"> </v>
          </cell>
          <cell r="H225">
            <v>4</v>
          </cell>
          <cell r="I225">
            <v>364.9</v>
          </cell>
          <cell r="J225">
            <v>656</v>
          </cell>
          <cell r="K225">
            <v>59854</v>
          </cell>
          <cell r="L225">
            <v>0</v>
          </cell>
          <cell r="M225">
            <v>0</v>
          </cell>
        </row>
        <row r="226">
          <cell r="G226" t="str">
            <v xml:space="preserve"> </v>
          </cell>
          <cell r="H226">
            <v>12480</v>
          </cell>
          <cell r="I226">
            <v>773.7</v>
          </cell>
          <cell r="J226">
            <v>9263</v>
          </cell>
          <cell r="K226">
            <v>574.29999999999995</v>
          </cell>
          <cell r="L226">
            <v>0</v>
          </cell>
          <cell r="M226">
            <v>0</v>
          </cell>
        </row>
        <row r="227">
          <cell r="G227" t="str">
            <v xml:space="preserve"> </v>
          </cell>
          <cell r="H227">
            <v>31653</v>
          </cell>
          <cell r="I227">
            <v>339003.6</v>
          </cell>
          <cell r="J227">
            <v>9466</v>
          </cell>
          <cell r="K227">
            <v>101380.8</v>
          </cell>
          <cell r="L227">
            <v>0</v>
          </cell>
          <cell r="M227">
            <v>0</v>
          </cell>
        </row>
        <row r="228">
          <cell r="G228" t="str">
            <v xml:space="preserve"> </v>
          </cell>
          <cell r="H228">
            <v>42211</v>
          </cell>
          <cell r="I228">
            <v>211055</v>
          </cell>
          <cell r="J228">
            <v>8780</v>
          </cell>
          <cell r="K228">
            <v>43900</v>
          </cell>
          <cell r="L228">
            <v>0</v>
          </cell>
          <cell r="M228">
            <v>0</v>
          </cell>
        </row>
        <row r="229">
          <cell r="G229" t="str">
            <v xml:space="preserve"> </v>
          </cell>
          <cell r="H229">
            <v>100</v>
          </cell>
          <cell r="I229">
            <v>-191.5</v>
          </cell>
          <cell r="K229">
            <v>0</v>
          </cell>
          <cell r="M229">
            <v>0</v>
          </cell>
        </row>
        <row r="230">
          <cell r="G230">
            <v>1130415</v>
          </cell>
          <cell r="I230">
            <v>714631</v>
          </cell>
          <cell r="K230">
            <v>414275</v>
          </cell>
          <cell r="M230">
            <v>1509</v>
          </cell>
        </row>
        <row r="232">
          <cell r="G232" t="str">
            <v>개소당</v>
          </cell>
          <cell r="H232">
            <v>0</v>
          </cell>
          <cell r="I232" t="str">
            <v xml:space="preserve"> </v>
          </cell>
          <cell r="J232">
            <v>0</v>
          </cell>
          <cell r="K232" t="str">
            <v xml:space="preserve"> </v>
          </cell>
          <cell r="M232" t="str">
            <v xml:space="preserve"> </v>
          </cell>
        </row>
        <row r="233">
          <cell r="G233" t="str">
            <v xml:space="preserve"> </v>
          </cell>
          <cell r="H233">
            <v>0</v>
          </cell>
          <cell r="I233">
            <v>0</v>
          </cell>
          <cell r="J233">
            <v>9263</v>
          </cell>
          <cell r="K233">
            <v>6317.3</v>
          </cell>
          <cell r="L233">
            <v>0</v>
          </cell>
          <cell r="M233">
            <v>0</v>
          </cell>
        </row>
        <row r="234">
          <cell r="G234" t="str">
            <v xml:space="preserve"> </v>
          </cell>
          <cell r="H234">
            <v>0</v>
          </cell>
          <cell r="I234">
            <v>0</v>
          </cell>
          <cell r="J234">
            <v>7410</v>
          </cell>
          <cell r="K234">
            <v>2934.3</v>
          </cell>
          <cell r="L234">
            <v>0</v>
          </cell>
          <cell r="M234">
            <v>0</v>
          </cell>
        </row>
        <row r="235">
          <cell r="G235" t="str">
            <v xml:space="preserve"> </v>
          </cell>
          <cell r="H235">
            <v>0</v>
          </cell>
          <cell r="I235">
            <v>0</v>
          </cell>
          <cell r="J235">
            <v>7780</v>
          </cell>
          <cell r="K235">
            <v>2225</v>
          </cell>
          <cell r="L235">
            <v>0</v>
          </cell>
          <cell r="M235">
            <v>0</v>
          </cell>
        </row>
        <row r="236">
          <cell r="H236">
            <v>13500</v>
          </cell>
          <cell r="I236">
            <v>16132.5</v>
          </cell>
          <cell r="J236">
            <v>40757</v>
          </cell>
          <cell r="K236">
            <v>48704.6</v>
          </cell>
          <cell r="L236">
            <v>815</v>
          </cell>
          <cell r="M236">
            <v>973.9</v>
          </cell>
        </row>
        <row r="237">
          <cell r="G237" t="str">
            <v xml:space="preserve"> </v>
          </cell>
          <cell r="H237">
            <v>3377</v>
          </cell>
          <cell r="I237">
            <v>19620.3</v>
          </cell>
          <cell r="J237">
            <v>10908</v>
          </cell>
          <cell r="K237">
            <v>63375.4</v>
          </cell>
          <cell r="L237">
            <v>0</v>
          </cell>
          <cell r="M237">
            <v>0</v>
          </cell>
        </row>
        <row r="238">
          <cell r="G238" t="str">
            <v xml:space="preserve"> </v>
          </cell>
          <cell r="H238">
            <v>42127</v>
          </cell>
          <cell r="I238">
            <v>64622.8</v>
          </cell>
          <cell r="J238">
            <v>21677</v>
          </cell>
          <cell r="K238">
            <v>33252.5</v>
          </cell>
          <cell r="L238">
            <v>0</v>
          </cell>
          <cell r="M238">
            <v>0</v>
          </cell>
        </row>
        <row r="239">
          <cell r="G239" t="str">
            <v xml:space="preserve"> </v>
          </cell>
          <cell r="H239">
            <v>320</v>
          </cell>
          <cell r="I239">
            <v>22710.400000000001</v>
          </cell>
          <cell r="K239">
            <v>0</v>
          </cell>
          <cell r="M239">
            <v>0</v>
          </cell>
        </row>
        <row r="240">
          <cell r="G240" t="str">
            <v xml:space="preserve"> </v>
          </cell>
          <cell r="H240">
            <v>4</v>
          </cell>
          <cell r="I240">
            <v>275.60000000000002</v>
          </cell>
          <cell r="J240">
            <v>656</v>
          </cell>
          <cell r="K240">
            <v>45200.3</v>
          </cell>
          <cell r="L240">
            <v>0</v>
          </cell>
          <cell r="M240">
            <v>0</v>
          </cell>
        </row>
        <row r="241">
          <cell r="G241" t="str">
            <v xml:space="preserve"> </v>
          </cell>
          <cell r="H241">
            <v>31653</v>
          </cell>
          <cell r="I241">
            <v>210492.4</v>
          </cell>
          <cell r="J241">
            <v>9466</v>
          </cell>
          <cell r="K241">
            <v>62948.9</v>
          </cell>
          <cell r="L241">
            <v>0</v>
          </cell>
          <cell r="M241">
            <v>0</v>
          </cell>
        </row>
        <row r="242">
          <cell r="G242" t="str">
            <v xml:space="preserve"> </v>
          </cell>
          <cell r="H242">
            <v>42211</v>
          </cell>
          <cell r="I242">
            <v>153648</v>
          </cell>
          <cell r="J242">
            <v>8780</v>
          </cell>
          <cell r="K242">
            <v>31959.200000000001</v>
          </cell>
          <cell r="L242">
            <v>0</v>
          </cell>
          <cell r="M242">
            <v>0</v>
          </cell>
        </row>
        <row r="243">
          <cell r="G243" t="str">
            <v xml:space="preserve"> </v>
          </cell>
          <cell r="H243">
            <v>100</v>
          </cell>
          <cell r="I243">
            <v>-144.6</v>
          </cell>
          <cell r="K243">
            <v>0</v>
          </cell>
          <cell r="M243">
            <v>0</v>
          </cell>
        </row>
        <row r="244">
          <cell r="G244">
            <v>785247</v>
          </cell>
          <cell r="I244">
            <v>487357</v>
          </cell>
          <cell r="K244">
            <v>296917</v>
          </cell>
          <cell r="M244">
            <v>973</v>
          </cell>
        </row>
        <row r="246">
          <cell r="G246" t="str">
            <v>개소당</v>
          </cell>
          <cell r="H246">
            <v>0</v>
          </cell>
          <cell r="I246" t="str">
            <v xml:space="preserve"> </v>
          </cell>
          <cell r="J246">
            <v>0</v>
          </cell>
          <cell r="K246" t="str">
            <v xml:space="preserve"> </v>
          </cell>
          <cell r="M246" t="str">
            <v xml:space="preserve"> </v>
          </cell>
        </row>
        <row r="247">
          <cell r="G247" t="str">
            <v xml:space="preserve"> </v>
          </cell>
          <cell r="H247">
            <v>0</v>
          </cell>
          <cell r="I247">
            <v>0</v>
          </cell>
          <cell r="J247">
            <v>9263</v>
          </cell>
          <cell r="K247">
            <v>6317.3</v>
          </cell>
          <cell r="L247">
            <v>0</v>
          </cell>
          <cell r="M247">
            <v>0</v>
          </cell>
        </row>
        <row r="248">
          <cell r="G248" t="str">
            <v xml:space="preserve"> </v>
          </cell>
          <cell r="H248">
            <v>0</v>
          </cell>
          <cell r="I248">
            <v>0</v>
          </cell>
          <cell r="J248">
            <v>7410</v>
          </cell>
          <cell r="K248">
            <v>2934.3</v>
          </cell>
          <cell r="L248">
            <v>0</v>
          </cell>
          <cell r="M248">
            <v>0</v>
          </cell>
        </row>
        <row r="249">
          <cell r="G249" t="str">
            <v xml:space="preserve"> </v>
          </cell>
          <cell r="H249">
            <v>0</v>
          </cell>
          <cell r="I249">
            <v>0</v>
          </cell>
          <cell r="J249">
            <v>7780</v>
          </cell>
          <cell r="K249">
            <v>2225</v>
          </cell>
          <cell r="L249">
            <v>0</v>
          </cell>
          <cell r="M249">
            <v>0</v>
          </cell>
        </row>
        <row r="250">
          <cell r="H250">
            <v>13500</v>
          </cell>
          <cell r="I250">
            <v>19953</v>
          </cell>
          <cell r="J250">
            <v>40757</v>
          </cell>
          <cell r="K250">
            <v>60238.8</v>
          </cell>
          <cell r="L250">
            <v>815</v>
          </cell>
          <cell r="M250">
            <v>1204.5</v>
          </cell>
        </row>
        <row r="251">
          <cell r="G251" t="str">
            <v xml:space="preserve"> </v>
          </cell>
          <cell r="H251">
            <v>3377</v>
          </cell>
          <cell r="I251">
            <v>22693.4</v>
          </cell>
          <cell r="J251">
            <v>10908</v>
          </cell>
          <cell r="K251">
            <v>73301.7</v>
          </cell>
          <cell r="L251">
            <v>0</v>
          </cell>
          <cell r="M251">
            <v>0</v>
          </cell>
        </row>
        <row r="252">
          <cell r="G252" t="str">
            <v xml:space="preserve"> </v>
          </cell>
          <cell r="H252">
            <v>42127</v>
          </cell>
          <cell r="I252">
            <v>76671.100000000006</v>
          </cell>
          <cell r="J252">
            <v>21677</v>
          </cell>
          <cell r="K252">
            <v>39452.1</v>
          </cell>
          <cell r="L252">
            <v>0</v>
          </cell>
          <cell r="M252">
            <v>0</v>
          </cell>
        </row>
        <row r="253">
          <cell r="G253" t="str">
            <v xml:space="preserve"> </v>
          </cell>
          <cell r="H253">
            <v>320</v>
          </cell>
          <cell r="I253">
            <v>27842.799999999999</v>
          </cell>
          <cell r="K253">
            <v>0</v>
          </cell>
          <cell r="M253">
            <v>0</v>
          </cell>
        </row>
        <row r="254">
          <cell r="G254" t="str">
            <v xml:space="preserve"> </v>
          </cell>
          <cell r="H254">
            <v>4</v>
          </cell>
          <cell r="I254">
            <v>337.9</v>
          </cell>
          <cell r="J254">
            <v>656</v>
          </cell>
          <cell r="K254">
            <v>55415.6</v>
          </cell>
          <cell r="L254">
            <v>0</v>
          </cell>
          <cell r="M254">
            <v>0</v>
          </cell>
        </row>
        <row r="255">
          <cell r="G255" t="str">
            <v xml:space="preserve"> </v>
          </cell>
          <cell r="H255">
            <v>31653</v>
          </cell>
          <cell r="I255">
            <v>263352.90000000002</v>
          </cell>
          <cell r="J255">
            <v>9466</v>
          </cell>
          <cell r="K255">
            <v>78757.100000000006</v>
          </cell>
          <cell r="L255">
            <v>0</v>
          </cell>
          <cell r="M255">
            <v>0</v>
          </cell>
        </row>
        <row r="256">
          <cell r="G256" t="str">
            <v xml:space="preserve"> </v>
          </cell>
          <cell r="H256">
            <v>42211</v>
          </cell>
          <cell r="I256">
            <v>192060</v>
          </cell>
          <cell r="J256">
            <v>8780</v>
          </cell>
          <cell r="K256">
            <v>39949</v>
          </cell>
          <cell r="L256">
            <v>0</v>
          </cell>
          <cell r="M256">
            <v>0</v>
          </cell>
        </row>
        <row r="257">
          <cell r="G257" t="str">
            <v xml:space="preserve"> </v>
          </cell>
          <cell r="H257">
            <v>100</v>
          </cell>
          <cell r="I257">
            <v>-177.3</v>
          </cell>
          <cell r="K257">
            <v>0</v>
          </cell>
          <cell r="M257">
            <v>0</v>
          </cell>
        </row>
        <row r="258">
          <cell r="G258">
            <v>962527</v>
          </cell>
          <cell r="I258">
            <v>602733</v>
          </cell>
          <cell r="K258">
            <v>358590</v>
          </cell>
          <cell r="M258">
            <v>1204</v>
          </cell>
        </row>
        <row r="260">
          <cell r="G260" t="str">
            <v>개소당</v>
          </cell>
          <cell r="H260">
            <v>0</v>
          </cell>
          <cell r="I260" t="str">
            <v xml:space="preserve"> </v>
          </cell>
          <cell r="J260">
            <v>0</v>
          </cell>
          <cell r="K260" t="str">
            <v xml:space="preserve"> </v>
          </cell>
          <cell r="M260" t="str">
            <v xml:space="preserve"> </v>
          </cell>
        </row>
        <row r="261">
          <cell r="G261" t="str">
            <v xml:space="preserve"> </v>
          </cell>
          <cell r="H261">
            <v>0</v>
          </cell>
          <cell r="I261">
            <v>0</v>
          </cell>
          <cell r="J261">
            <v>9263</v>
          </cell>
          <cell r="K261">
            <v>3566.2</v>
          </cell>
          <cell r="L261">
            <v>0</v>
          </cell>
          <cell r="M261">
            <v>0</v>
          </cell>
        </row>
        <row r="262">
          <cell r="G262" t="str">
            <v xml:space="preserve"> </v>
          </cell>
          <cell r="H262">
            <v>0</v>
          </cell>
          <cell r="I262">
            <v>0</v>
          </cell>
          <cell r="J262">
            <v>7410</v>
          </cell>
          <cell r="K262">
            <v>1548.6</v>
          </cell>
          <cell r="L262">
            <v>0</v>
          </cell>
          <cell r="M262">
            <v>0</v>
          </cell>
        </row>
        <row r="263">
          <cell r="G263" t="str">
            <v xml:space="preserve"> </v>
          </cell>
          <cell r="H263">
            <v>0</v>
          </cell>
          <cell r="I263">
            <v>0</v>
          </cell>
          <cell r="J263">
            <v>7780</v>
          </cell>
          <cell r="K263">
            <v>1369.2</v>
          </cell>
          <cell r="L263">
            <v>0</v>
          </cell>
          <cell r="M263">
            <v>0</v>
          </cell>
        </row>
        <row r="264">
          <cell r="G264" t="str">
            <v xml:space="preserve"> </v>
          </cell>
          <cell r="H264">
            <v>3377</v>
          </cell>
          <cell r="I264">
            <v>4322.5</v>
          </cell>
          <cell r="J264">
            <v>10908</v>
          </cell>
          <cell r="K264">
            <v>13962.2</v>
          </cell>
          <cell r="L264">
            <v>0</v>
          </cell>
          <cell r="M264">
            <v>0</v>
          </cell>
        </row>
        <row r="265">
          <cell r="G265" t="str">
            <v xml:space="preserve"> </v>
          </cell>
          <cell r="H265">
            <v>39188</v>
          </cell>
          <cell r="I265">
            <v>8190.2</v>
          </cell>
          <cell r="J265">
            <v>19650</v>
          </cell>
          <cell r="K265">
            <v>4106.8</v>
          </cell>
          <cell r="L265">
            <v>0</v>
          </cell>
          <cell r="M265">
            <v>0</v>
          </cell>
        </row>
        <row r="266">
          <cell r="H266">
            <v>23000</v>
          </cell>
          <cell r="I266">
            <v>42780</v>
          </cell>
          <cell r="K266">
            <v>0</v>
          </cell>
          <cell r="M266">
            <v>0</v>
          </cell>
        </row>
        <row r="267">
          <cell r="H267">
            <v>133000</v>
          </cell>
          <cell r="I267">
            <v>718200</v>
          </cell>
          <cell r="K267">
            <v>0</v>
          </cell>
          <cell r="M267">
            <v>0</v>
          </cell>
        </row>
        <row r="268">
          <cell r="G268" t="str">
            <v xml:space="preserve"> </v>
          </cell>
          <cell r="H268">
            <v>75.5</v>
          </cell>
          <cell r="I268">
            <v>4530</v>
          </cell>
          <cell r="K268">
            <v>0</v>
          </cell>
          <cell r="M268">
            <v>0</v>
          </cell>
        </row>
        <row r="269">
          <cell r="H269">
            <v>0</v>
          </cell>
          <cell r="I269">
            <v>0</v>
          </cell>
          <cell r="J269">
            <v>107349</v>
          </cell>
          <cell r="K269">
            <v>499172.8</v>
          </cell>
          <cell r="L269">
            <v>0</v>
          </cell>
          <cell r="M269">
            <v>0</v>
          </cell>
        </row>
        <row r="270">
          <cell r="G270">
            <v>1301747</v>
          </cell>
          <cell r="I270">
            <v>778022</v>
          </cell>
          <cell r="K270">
            <v>523725</v>
          </cell>
          <cell r="M270">
            <v>0</v>
          </cell>
        </row>
        <row r="272">
          <cell r="G272" t="str">
            <v>개소당</v>
          </cell>
          <cell r="H272">
            <v>0</v>
          </cell>
          <cell r="I272" t="str">
            <v xml:space="preserve"> </v>
          </cell>
          <cell r="J272">
            <v>0</v>
          </cell>
          <cell r="K272" t="str">
            <v xml:space="preserve"> </v>
          </cell>
          <cell r="M272" t="str">
            <v xml:space="preserve"> </v>
          </cell>
        </row>
        <row r="273">
          <cell r="G273" t="str">
            <v xml:space="preserve"> </v>
          </cell>
          <cell r="H273">
            <v>0</v>
          </cell>
          <cell r="I273">
            <v>0</v>
          </cell>
          <cell r="J273">
            <v>9263</v>
          </cell>
          <cell r="K273">
            <v>7743.8</v>
          </cell>
          <cell r="L273">
            <v>0</v>
          </cell>
          <cell r="M273">
            <v>0</v>
          </cell>
        </row>
        <row r="274">
          <cell r="G274" t="str">
            <v xml:space="preserve"> </v>
          </cell>
          <cell r="H274">
            <v>0</v>
          </cell>
          <cell r="I274">
            <v>0</v>
          </cell>
          <cell r="J274">
            <v>7410</v>
          </cell>
          <cell r="K274">
            <v>4564.5</v>
          </cell>
          <cell r="L274">
            <v>0</v>
          </cell>
          <cell r="M274">
            <v>0</v>
          </cell>
        </row>
        <row r="275">
          <cell r="G275" t="str">
            <v xml:space="preserve"> </v>
          </cell>
          <cell r="H275">
            <v>0</v>
          </cell>
          <cell r="I275">
            <v>0</v>
          </cell>
          <cell r="J275">
            <v>7780</v>
          </cell>
          <cell r="K275">
            <v>1711.6</v>
          </cell>
          <cell r="L275">
            <v>0</v>
          </cell>
          <cell r="M275">
            <v>0</v>
          </cell>
        </row>
        <row r="276">
          <cell r="G276" t="str">
            <v xml:space="preserve"> </v>
          </cell>
          <cell r="H276">
            <v>3377</v>
          </cell>
          <cell r="I276">
            <v>9138.1</v>
          </cell>
          <cell r="J276">
            <v>10908</v>
          </cell>
          <cell r="K276">
            <v>29517</v>
          </cell>
          <cell r="L276">
            <v>0</v>
          </cell>
          <cell r="M276">
            <v>0</v>
          </cell>
        </row>
        <row r="277">
          <cell r="G277" t="str">
            <v xml:space="preserve"> </v>
          </cell>
          <cell r="H277">
            <v>42127</v>
          </cell>
          <cell r="I277">
            <v>14955</v>
          </cell>
          <cell r="J277">
            <v>21677</v>
          </cell>
          <cell r="K277">
            <v>7695.3</v>
          </cell>
          <cell r="L277">
            <v>0</v>
          </cell>
          <cell r="M277">
            <v>0</v>
          </cell>
        </row>
        <row r="278">
          <cell r="G278" t="str">
            <v xml:space="preserve"> </v>
          </cell>
          <cell r="H278">
            <v>42211</v>
          </cell>
          <cell r="I278">
            <v>104261.1</v>
          </cell>
          <cell r="J278">
            <v>8780</v>
          </cell>
          <cell r="K278">
            <v>21686.6</v>
          </cell>
          <cell r="L278">
            <v>0</v>
          </cell>
          <cell r="M278">
            <v>0</v>
          </cell>
        </row>
        <row r="279">
          <cell r="G279" t="str">
            <v xml:space="preserve"> </v>
          </cell>
          <cell r="H279">
            <v>31653</v>
          </cell>
          <cell r="I279">
            <v>61406.8</v>
          </cell>
          <cell r="J279">
            <v>9466</v>
          </cell>
          <cell r="K279">
            <v>18364</v>
          </cell>
          <cell r="L279">
            <v>0</v>
          </cell>
          <cell r="M279">
            <v>0</v>
          </cell>
        </row>
        <row r="280">
          <cell r="G280" t="str">
            <v xml:space="preserve"> </v>
          </cell>
          <cell r="H280">
            <v>10393</v>
          </cell>
          <cell r="I280">
            <v>17148.400000000001</v>
          </cell>
          <cell r="J280">
            <v>20339</v>
          </cell>
          <cell r="K280">
            <v>33559.300000000003</v>
          </cell>
          <cell r="L280">
            <v>0</v>
          </cell>
          <cell r="M280">
            <v>0</v>
          </cell>
        </row>
        <row r="281">
          <cell r="G281" t="str">
            <v xml:space="preserve"> </v>
          </cell>
          <cell r="H281">
            <v>4857</v>
          </cell>
          <cell r="I281">
            <v>3982.7</v>
          </cell>
          <cell r="J281">
            <v>11173</v>
          </cell>
          <cell r="K281">
            <v>9161.7999999999993</v>
          </cell>
          <cell r="L281">
            <v>0</v>
          </cell>
          <cell r="M281">
            <v>0</v>
          </cell>
        </row>
        <row r="282">
          <cell r="G282">
            <v>344895</v>
          </cell>
          <cell r="I282">
            <v>210892</v>
          </cell>
          <cell r="K282">
            <v>134003</v>
          </cell>
          <cell r="M282">
            <v>0</v>
          </cell>
        </row>
        <row r="284">
          <cell r="G284" t="str">
            <v>개소당</v>
          </cell>
          <cell r="H284">
            <v>0</v>
          </cell>
          <cell r="I284" t="str">
            <v xml:space="preserve"> </v>
          </cell>
          <cell r="J284">
            <v>0</v>
          </cell>
          <cell r="K284" t="str">
            <v xml:space="preserve"> </v>
          </cell>
          <cell r="M284" t="str">
            <v xml:space="preserve"> </v>
          </cell>
        </row>
        <row r="285">
          <cell r="G285" t="str">
            <v xml:space="preserve"> </v>
          </cell>
          <cell r="H285">
            <v>0</v>
          </cell>
          <cell r="I285">
            <v>0</v>
          </cell>
          <cell r="J285">
            <v>9263</v>
          </cell>
          <cell r="K285">
            <v>37283.5</v>
          </cell>
          <cell r="L285">
            <v>0</v>
          </cell>
          <cell r="M285">
            <v>0</v>
          </cell>
        </row>
        <row r="286">
          <cell r="G286" t="str">
            <v xml:space="preserve"> </v>
          </cell>
          <cell r="H286">
            <v>0</v>
          </cell>
          <cell r="I286">
            <v>0</v>
          </cell>
          <cell r="J286">
            <v>7410</v>
          </cell>
          <cell r="K286">
            <v>20095.900000000001</v>
          </cell>
          <cell r="L286">
            <v>0</v>
          </cell>
          <cell r="M286">
            <v>0</v>
          </cell>
        </row>
        <row r="287">
          <cell r="G287" t="str">
            <v xml:space="preserve"> </v>
          </cell>
          <cell r="H287">
            <v>0</v>
          </cell>
          <cell r="I287">
            <v>0</v>
          </cell>
          <cell r="J287">
            <v>7780</v>
          </cell>
          <cell r="K287">
            <v>10215.1</v>
          </cell>
          <cell r="L287">
            <v>0</v>
          </cell>
          <cell r="M287">
            <v>0</v>
          </cell>
        </row>
        <row r="288">
          <cell r="H288">
            <v>13500</v>
          </cell>
          <cell r="I288">
            <v>11434.5</v>
          </cell>
          <cell r="J288">
            <v>40757</v>
          </cell>
          <cell r="K288">
            <v>34521.1</v>
          </cell>
          <cell r="L288">
            <v>815</v>
          </cell>
          <cell r="M288">
            <v>690.3</v>
          </cell>
        </row>
        <row r="289">
          <cell r="G289" t="str">
            <v xml:space="preserve"> </v>
          </cell>
          <cell r="H289">
            <v>9734</v>
          </cell>
          <cell r="I289">
            <v>659867.80000000005</v>
          </cell>
          <cell r="J289">
            <v>34089</v>
          </cell>
          <cell r="K289">
            <v>2310893.2999999998</v>
          </cell>
          <cell r="L289">
            <v>0</v>
          </cell>
          <cell r="M289">
            <v>0</v>
          </cell>
        </row>
        <row r="290">
          <cell r="G290" t="str">
            <v xml:space="preserve"> </v>
          </cell>
          <cell r="H290">
            <v>42127</v>
          </cell>
          <cell r="I290">
            <v>337353</v>
          </cell>
          <cell r="J290">
            <v>21677</v>
          </cell>
          <cell r="K290">
            <v>173589.4</v>
          </cell>
          <cell r="L290">
            <v>0</v>
          </cell>
          <cell r="M290">
            <v>0</v>
          </cell>
        </row>
        <row r="291">
          <cell r="G291" t="str">
            <v xml:space="preserve"> </v>
          </cell>
          <cell r="H291">
            <v>320</v>
          </cell>
          <cell r="I291">
            <v>110086.7</v>
          </cell>
          <cell r="K291">
            <v>0</v>
          </cell>
          <cell r="M291">
            <v>0</v>
          </cell>
        </row>
        <row r="292">
          <cell r="G292" t="str">
            <v xml:space="preserve"> </v>
          </cell>
          <cell r="H292">
            <v>4</v>
          </cell>
          <cell r="I292">
            <v>1336</v>
          </cell>
          <cell r="J292">
            <v>656</v>
          </cell>
          <cell r="K292">
            <v>219104.6</v>
          </cell>
          <cell r="L292">
            <v>0</v>
          </cell>
          <cell r="M292">
            <v>0</v>
          </cell>
        </row>
        <row r="293">
          <cell r="G293" t="str">
            <v xml:space="preserve"> </v>
          </cell>
          <cell r="H293">
            <v>100</v>
          </cell>
          <cell r="I293">
            <v>-701.4</v>
          </cell>
          <cell r="K293">
            <v>0</v>
          </cell>
          <cell r="M293">
            <v>0</v>
          </cell>
        </row>
        <row r="294">
          <cell r="G294">
            <v>3925768</v>
          </cell>
          <cell r="I294">
            <v>1119376</v>
          </cell>
          <cell r="K294">
            <v>2805702</v>
          </cell>
          <cell r="M294">
            <v>690</v>
          </cell>
        </row>
        <row r="296">
          <cell r="G296" t="str">
            <v>개소당</v>
          </cell>
          <cell r="H296">
            <v>0</v>
          </cell>
          <cell r="I296" t="str">
            <v xml:space="preserve"> </v>
          </cell>
          <cell r="J296">
            <v>0</v>
          </cell>
          <cell r="K296" t="str">
            <v xml:space="preserve"> </v>
          </cell>
          <cell r="M296" t="str">
            <v xml:space="preserve"> </v>
          </cell>
        </row>
        <row r="297">
          <cell r="G297" t="str">
            <v xml:space="preserve"> </v>
          </cell>
          <cell r="H297">
            <v>0</v>
          </cell>
          <cell r="I297">
            <v>0</v>
          </cell>
          <cell r="J297">
            <v>9263</v>
          </cell>
          <cell r="K297">
            <v>41340.699999999997</v>
          </cell>
          <cell r="L297">
            <v>0</v>
          </cell>
          <cell r="M297">
            <v>0</v>
          </cell>
        </row>
        <row r="298">
          <cell r="G298" t="str">
            <v xml:space="preserve"> </v>
          </cell>
          <cell r="H298">
            <v>0</v>
          </cell>
          <cell r="I298">
            <v>0</v>
          </cell>
          <cell r="J298">
            <v>7410</v>
          </cell>
          <cell r="K298">
            <v>17020.7</v>
          </cell>
          <cell r="L298">
            <v>0</v>
          </cell>
          <cell r="M298">
            <v>0</v>
          </cell>
        </row>
        <row r="299">
          <cell r="G299" t="str">
            <v xml:space="preserve"> </v>
          </cell>
          <cell r="H299">
            <v>0</v>
          </cell>
          <cell r="I299">
            <v>0</v>
          </cell>
          <cell r="J299">
            <v>7780</v>
          </cell>
          <cell r="K299">
            <v>16851.400000000001</v>
          </cell>
          <cell r="L299">
            <v>0</v>
          </cell>
          <cell r="M299">
            <v>0</v>
          </cell>
        </row>
        <row r="300">
          <cell r="H300">
            <v>13500</v>
          </cell>
          <cell r="I300">
            <v>7857</v>
          </cell>
          <cell r="J300">
            <v>40757</v>
          </cell>
          <cell r="K300">
            <v>23720.5</v>
          </cell>
          <cell r="L300">
            <v>815</v>
          </cell>
          <cell r="M300">
            <v>474.3</v>
          </cell>
        </row>
        <row r="301">
          <cell r="G301" t="str">
            <v xml:space="preserve"> </v>
          </cell>
          <cell r="H301">
            <v>9734</v>
          </cell>
          <cell r="I301">
            <v>177645.5</v>
          </cell>
          <cell r="J301">
            <v>34089</v>
          </cell>
          <cell r="K301">
            <v>622124.19999999995</v>
          </cell>
          <cell r="L301">
            <v>0</v>
          </cell>
          <cell r="M301">
            <v>0</v>
          </cell>
        </row>
        <row r="302">
          <cell r="G302" t="str">
            <v xml:space="preserve"> </v>
          </cell>
          <cell r="H302">
            <v>42127</v>
          </cell>
          <cell r="I302">
            <v>100599.2</v>
          </cell>
          <cell r="J302">
            <v>21677</v>
          </cell>
          <cell r="K302">
            <v>51764.6</v>
          </cell>
          <cell r="L302">
            <v>0</v>
          </cell>
          <cell r="M302">
            <v>0</v>
          </cell>
        </row>
        <row r="303">
          <cell r="G303" t="str">
            <v xml:space="preserve"> </v>
          </cell>
          <cell r="H303">
            <v>320</v>
          </cell>
          <cell r="I303">
            <v>34664.300000000003</v>
          </cell>
          <cell r="K303">
            <v>0</v>
          </cell>
          <cell r="M303">
            <v>0</v>
          </cell>
        </row>
        <row r="304">
          <cell r="G304" t="str">
            <v xml:space="preserve"> </v>
          </cell>
          <cell r="H304">
            <v>4</v>
          </cell>
          <cell r="I304">
            <v>420.6</v>
          </cell>
          <cell r="J304">
            <v>656</v>
          </cell>
          <cell r="K304">
            <v>68992.100000000006</v>
          </cell>
          <cell r="L304">
            <v>0</v>
          </cell>
          <cell r="M304">
            <v>0</v>
          </cell>
        </row>
        <row r="305">
          <cell r="G305" t="str">
            <v xml:space="preserve"> </v>
          </cell>
          <cell r="H305">
            <v>100</v>
          </cell>
          <cell r="I305">
            <v>-220.8</v>
          </cell>
          <cell r="K305">
            <v>0</v>
          </cell>
          <cell r="M305">
            <v>0</v>
          </cell>
        </row>
        <row r="306">
          <cell r="G306">
            <v>1163253</v>
          </cell>
          <cell r="I306">
            <v>320965</v>
          </cell>
          <cell r="K306">
            <v>841814</v>
          </cell>
          <cell r="M306">
            <v>474</v>
          </cell>
        </row>
        <row r="308">
          <cell r="G308" t="str">
            <v>개소당</v>
          </cell>
          <cell r="H308">
            <v>0</v>
          </cell>
          <cell r="I308" t="str">
            <v xml:space="preserve"> </v>
          </cell>
          <cell r="J308">
            <v>0</v>
          </cell>
          <cell r="K308" t="str">
            <v xml:space="preserve"> </v>
          </cell>
          <cell r="M308" t="str">
            <v xml:space="preserve"> </v>
          </cell>
        </row>
        <row r="309">
          <cell r="G309" t="str">
            <v xml:space="preserve"> </v>
          </cell>
          <cell r="H309">
            <v>0</v>
          </cell>
          <cell r="I309">
            <v>0</v>
          </cell>
          <cell r="J309">
            <v>9263</v>
          </cell>
          <cell r="K309">
            <v>15534</v>
          </cell>
          <cell r="L309">
            <v>0</v>
          </cell>
          <cell r="M309">
            <v>0</v>
          </cell>
        </row>
        <row r="310">
          <cell r="G310" t="str">
            <v xml:space="preserve"> </v>
          </cell>
          <cell r="H310">
            <v>0</v>
          </cell>
          <cell r="I310">
            <v>0</v>
          </cell>
          <cell r="J310">
            <v>7410</v>
          </cell>
          <cell r="K310">
            <v>5861.3</v>
          </cell>
          <cell r="L310">
            <v>0</v>
          </cell>
          <cell r="M310">
            <v>0</v>
          </cell>
        </row>
        <row r="311">
          <cell r="G311" t="str">
            <v xml:space="preserve"> </v>
          </cell>
          <cell r="H311">
            <v>0</v>
          </cell>
          <cell r="I311">
            <v>0</v>
          </cell>
          <cell r="J311">
            <v>7780</v>
          </cell>
          <cell r="K311">
            <v>6893</v>
          </cell>
          <cell r="L311">
            <v>0</v>
          </cell>
          <cell r="M311">
            <v>0</v>
          </cell>
        </row>
        <row r="312">
          <cell r="H312">
            <v>13500</v>
          </cell>
          <cell r="I312">
            <v>3078</v>
          </cell>
          <cell r="J312">
            <v>40757</v>
          </cell>
          <cell r="K312">
            <v>9292.5</v>
          </cell>
          <cell r="L312">
            <v>815</v>
          </cell>
          <cell r="M312">
            <v>185.8</v>
          </cell>
        </row>
        <row r="313">
          <cell r="G313" t="str">
            <v xml:space="preserve"> </v>
          </cell>
          <cell r="H313">
            <v>3377</v>
          </cell>
          <cell r="I313">
            <v>2566.5</v>
          </cell>
          <cell r="J313">
            <v>10908</v>
          </cell>
          <cell r="K313">
            <v>8290</v>
          </cell>
          <cell r="L313">
            <v>0</v>
          </cell>
          <cell r="M313">
            <v>0</v>
          </cell>
        </row>
        <row r="314">
          <cell r="G314" t="str">
            <v xml:space="preserve"> </v>
          </cell>
          <cell r="H314">
            <v>42127</v>
          </cell>
          <cell r="I314">
            <v>14491.6</v>
          </cell>
          <cell r="J314">
            <v>21677</v>
          </cell>
          <cell r="K314">
            <v>7456.8</v>
          </cell>
          <cell r="L314">
            <v>0</v>
          </cell>
          <cell r="M314">
            <v>0</v>
          </cell>
        </row>
        <row r="315">
          <cell r="G315" t="str">
            <v xml:space="preserve"> </v>
          </cell>
          <cell r="H315">
            <v>26636</v>
          </cell>
          <cell r="I315">
            <v>159816</v>
          </cell>
          <cell r="K315">
            <v>0</v>
          </cell>
          <cell r="M315">
            <v>0</v>
          </cell>
        </row>
        <row r="316">
          <cell r="G316" t="str">
            <v xml:space="preserve"> </v>
          </cell>
          <cell r="H316">
            <v>0</v>
          </cell>
          <cell r="I316">
            <v>0</v>
          </cell>
          <cell r="J316">
            <v>792305</v>
          </cell>
          <cell r="K316">
            <v>285229.8</v>
          </cell>
          <cell r="L316">
            <v>0</v>
          </cell>
          <cell r="M316">
            <v>0</v>
          </cell>
        </row>
        <row r="317">
          <cell r="G317" t="str">
            <v xml:space="preserve"> </v>
          </cell>
          <cell r="H317">
            <v>53796</v>
          </cell>
          <cell r="I317">
            <v>64.5</v>
          </cell>
          <cell r="J317">
            <v>37052</v>
          </cell>
          <cell r="K317">
            <v>44.4</v>
          </cell>
          <cell r="L317">
            <v>0</v>
          </cell>
          <cell r="M317">
            <v>0</v>
          </cell>
        </row>
        <row r="318">
          <cell r="G318">
            <v>518802</v>
          </cell>
          <cell r="I318">
            <v>180016</v>
          </cell>
          <cell r="K318">
            <v>338601</v>
          </cell>
          <cell r="M318">
            <v>185</v>
          </cell>
        </row>
        <row r="320">
          <cell r="G320" t="str">
            <v>개소당</v>
          </cell>
          <cell r="H320">
            <v>0</v>
          </cell>
          <cell r="I320" t="str">
            <v xml:space="preserve"> </v>
          </cell>
          <cell r="J320">
            <v>0</v>
          </cell>
          <cell r="K320" t="str">
            <v xml:space="preserve"> </v>
          </cell>
          <cell r="M320" t="str">
            <v xml:space="preserve"> </v>
          </cell>
        </row>
        <row r="321">
          <cell r="G321" t="str">
            <v xml:space="preserve"> </v>
          </cell>
          <cell r="H321">
            <v>0</v>
          </cell>
          <cell r="I321">
            <v>0</v>
          </cell>
          <cell r="J321">
            <v>9263</v>
          </cell>
          <cell r="K321">
            <v>8735</v>
          </cell>
          <cell r="L321">
            <v>0</v>
          </cell>
          <cell r="M321">
            <v>0</v>
          </cell>
        </row>
        <row r="322">
          <cell r="G322" t="str">
            <v xml:space="preserve"> </v>
          </cell>
          <cell r="H322">
            <v>0</v>
          </cell>
          <cell r="I322">
            <v>0</v>
          </cell>
          <cell r="J322">
            <v>7410</v>
          </cell>
          <cell r="K322">
            <v>3423.4</v>
          </cell>
          <cell r="L322">
            <v>0</v>
          </cell>
          <cell r="M322">
            <v>0</v>
          </cell>
        </row>
        <row r="323">
          <cell r="G323" t="str">
            <v xml:space="preserve"> </v>
          </cell>
          <cell r="H323">
            <v>0</v>
          </cell>
          <cell r="I323">
            <v>0</v>
          </cell>
          <cell r="J323">
            <v>7780</v>
          </cell>
          <cell r="K323">
            <v>3742.1</v>
          </cell>
          <cell r="L323">
            <v>0</v>
          </cell>
          <cell r="M323">
            <v>0</v>
          </cell>
        </row>
        <row r="324">
          <cell r="H324">
            <v>13500</v>
          </cell>
          <cell r="I324">
            <v>3402</v>
          </cell>
          <cell r="J324">
            <v>40757</v>
          </cell>
          <cell r="K324">
            <v>10270.700000000001</v>
          </cell>
          <cell r="L324">
            <v>815</v>
          </cell>
          <cell r="M324">
            <v>205.3</v>
          </cell>
        </row>
        <row r="325">
          <cell r="G325" t="str">
            <v xml:space="preserve"> </v>
          </cell>
          <cell r="H325">
            <v>3377</v>
          </cell>
          <cell r="I325">
            <v>3005.5</v>
          </cell>
          <cell r="J325">
            <v>10908</v>
          </cell>
          <cell r="K325">
            <v>9708.1</v>
          </cell>
          <cell r="L325">
            <v>0</v>
          </cell>
          <cell r="M325">
            <v>0</v>
          </cell>
        </row>
        <row r="326">
          <cell r="G326" t="str">
            <v xml:space="preserve"> </v>
          </cell>
          <cell r="H326">
            <v>42127</v>
          </cell>
          <cell r="I326">
            <v>6445.4</v>
          </cell>
          <cell r="J326">
            <v>21677</v>
          </cell>
          <cell r="K326">
            <v>3316.5</v>
          </cell>
          <cell r="L326">
            <v>0</v>
          </cell>
          <cell r="M326">
            <v>0</v>
          </cell>
        </row>
        <row r="327">
          <cell r="G327" t="str">
            <v xml:space="preserve"> </v>
          </cell>
          <cell r="H327">
            <v>42211</v>
          </cell>
          <cell r="I327">
            <v>118190.8</v>
          </cell>
          <cell r="J327">
            <v>8780</v>
          </cell>
          <cell r="K327">
            <v>24584</v>
          </cell>
          <cell r="L327">
            <v>0</v>
          </cell>
          <cell r="M327">
            <v>0</v>
          </cell>
        </row>
        <row r="328">
          <cell r="G328" t="str">
            <v xml:space="preserve"> </v>
          </cell>
          <cell r="H328">
            <v>31653</v>
          </cell>
          <cell r="I328">
            <v>22790.1</v>
          </cell>
          <cell r="J328">
            <v>9466</v>
          </cell>
          <cell r="K328">
            <v>6815.5</v>
          </cell>
          <cell r="L328">
            <v>0</v>
          </cell>
          <cell r="M328">
            <v>0</v>
          </cell>
        </row>
        <row r="329">
          <cell r="G329" t="str">
            <v xml:space="preserve"> </v>
          </cell>
          <cell r="H329">
            <v>10393</v>
          </cell>
          <cell r="I329">
            <v>19746.7</v>
          </cell>
          <cell r="J329">
            <v>20339</v>
          </cell>
          <cell r="K329">
            <v>38644.1</v>
          </cell>
          <cell r="L329">
            <v>0</v>
          </cell>
          <cell r="M329">
            <v>0</v>
          </cell>
        </row>
        <row r="330">
          <cell r="G330" t="str">
            <v xml:space="preserve"> </v>
          </cell>
          <cell r="H330">
            <v>4857</v>
          </cell>
          <cell r="I330">
            <v>3788.4</v>
          </cell>
          <cell r="J330">
            <v>11173</v>
          </cell>
          <cell r="K330">
            <v>8714.9</v>
          </cell>
          <cell r="L330">
            <v>0</v>
          </cell>
          <cell r="M330">
            <v>0</v>
          </cell>
        </row>
        <row r="331">
          <cell r="G331">
            <v>295527</v>
          </cell>
          <cell r="I331">
            <v>177368</v>
          </cell>
          <cell r="K331">
            <v>117954</v>
          </cell>
          <cell r="M331">
            <v>205</v>
          </cell>
        </row>
        <row r="333">
          <cell r="G333" t="str">
            <v>개소당</v>
          </cell>
          <cell r="H333">
            <v>0</v>
          </cell>
          <cell r="I333" t="str">
            <v xml:space="preserve"> </v>
          </cell>
          <cell r="J333">
            <v>0</v>
          </cell>
          <cell r="K333" t="str">
            <v xml:space="preserve"> </v>
          </cell>
          <cell r="M333" t="str">
            <v xml:space="preserve"> </v>
          </cell>
        </row>
        <row r="334">
          <cell r="G334" t="str">
            <v xml:space="preserve"> </v>
          </cell>
          <cell r="H334">
            <v>0</v>
          </cell>
          <cell r="I334">
            <v>0</v>
          </cell>
          <cell r="J334">
            <v>9263</v>
          </cell>
          <cell r="K334">
            <v>36125.699999999997</v>
          </cell>
          <cell r="L334">
            <v>0</v>
          </cell>
          <cell r="M334">
            <v>0</v>
          </cell>
        </row>
        <row r="335">
          <cell r="G335" t="str">
            <v xml:space="preserve"> </v>
          </cell>
          <cell r="H335">
            <v>0</v>
          </cell>
          <cell r="I335">
            <v>0</v>
          </cell>
          <cell r="J335">
            <v>7410</v>
          </cell>
          <cell r="K335">
            <v>13626.9</v>
          </cell>
          <cell r="L335">
            <v>0</v>
          </cell>
          <cell r="M335">
            <v>0</v>
          </cell>
        </row>
        <row r="336">
          <cell r="G336" t="str">
            <v xml:space="preserve"> </v>
          </cell>
          <cell r="H336">
            <v>0</v>
          </cell>
          <cell r="I336">
            <v>0</v>
          </cell>
          <cell r="J336">
            <v>7780</v>
          </cell>
          <cell r="K336">
            <v>16034.5</v>
          </cell>
          <cell r="L336">
            <v>0</v>
          </cell>
          <cell r="M336">
            <v>0</v>
          </cell>
        </row>
        <row r="337">
          <cell r="H337">
            <v>13500</v>
          </cell>
          <cell r="I337">
            <v>10368</v>
          </cell>
          <cell r="J337">
            <v>40757</v>
          </cell>
          <cell r="K337">
            <v>31301.3</v>
          </cell>
          <cell r="L337">
            <v>815</v>
          </cell>
          <cell r="M337">
            <v>625.9</v>
          </cell>
        </row>
        <row r="338">
          <cell r="G338" t="str">
            <v xml:space="preserve"> </v>
          </cell>
          <cell r="H338">
            <v>9734</v>
          </cell>
          <cell r="I338">
            <v>247340.9</v>
          </cell>
          <cell r="J338">
            <v>34089</v>
          </cell>
          <cell r="K338">
            <v>866201.4</v>
          </cell>
          <cell r="L338">
            <v>0</v>
          </cell>
          <cell r="M338">
            <v>0</v>
          </cell>
        </row>
        <row r="339">
          <cell r="G339" t="str">
            <v xml:space="preserve"> </v>
          </cell>
          <cell r="H339">
            <v>42127</v>
          </cell>
          <cell r="I339">
            <v>132531.5</v>
          </cell>
          <cell r="J339">
            <v>21677</v>
          </cell>
          <cell r="K339">
            <v>68195.8</v>
          </cell>
          <cell r="L339">
            <v>0</v>
          </cell>
          <cell r="M339">
            <v>0</v>
          </cell>
        </row>
        <row r="340">
          <cell r="G340" t="str">
            <v xml:space="preserve"> </v>
          </cell>
          <cell r="H340">
            <v>320</v>
          </cell>
          <cell r="I340">
            <v>44074.5</v>
          </cell>
          <cell r="K340">
            <v>0</v>
          </cell>
          <cell r="M340">
            <v>0</v>
          </cell>
        </row>
        <row r="341">
          <cell r="G341" t="str">
            <v xml:space="preserve"> </v>
          </cell>
          <cell r="H341">
            <v>4</v>
          </cell>
          <cell r="I341">
            <v>534.79999999999995</v>
          </cell>
          <cell r="J341">
            <v>656</v>
          </cell>
          <cell r="K341">
            <v>87721.600000000006</v>
          </cell>
          <cell r="L341">
            <v>0</v>
          </cell>
          <cell r="M341">
            <v>0</v>
          </cell>
        </row>
        <row r="342">
          <cell r="G342" t="str">
            <v xml:space="preserve"> </v>
          </cell>
          <cell r="H342">
            <v>335065</v>
          </cell>
          <cell r="I342">
            <v>335065</v>
          </cell>
          <cell r="J342">
            <v>377947</v>
          </cell>
          <cell r="K342">
            <v>377947</v>
          </cell>
          <cell r="L342">
            <v>8840</v>
          </cell>
          <cell r="M342">
            <v>8840</v>
          </cell>
        </row>
        <row r="343">
          <cell r="G343" t="str">
            <v xml:space="preserve"> </v>
          </cell>
          <cell r="H343">
            <v>100</v>
          </cell>
          <cell r="I343">
            <v>-280.7</v>
          </cell>
          <cell r="K343">
            <v>0</v>
          </cell>
          <cell r="M343">
            <v>0</v>
          </cell>
        </row>
        <row r="344">
          <cell r="G344">
            <v>2276253</v>
          </cell>
          <cell r="I344">
            <v>769634</v>
          </cell>
          <cell r="K344">
            <v>1497154</v>
          </cell>
          <cell r="M344">
            <v>9465</v>
          </cell>
        </row>
        <row r="346">
          <cell r="G346" t="str">
            <v>개소당</v>
          </cell>
          <cell r="H346">
            <v>0</v>
          </cell>
          <cell r="I346" t="str">
            <v xml:space="preserve"> </v>
          </cell>
          <cell r="J346">
            <v>0</v>
          </cell>
          <cell r="K346" t="str">
            <v xml:space="preserve"> </v>
          </cell>
          <cell r="M346" t="str">
            <v xml:space="preserve"> </v>
          </cell>
        </row>
        <row r="347">
          <cell r="G347" t="str">
            <v xml:space="preserve"> </v>
          </cell>
          <cell r="H347">
            <v>0</v>
          </cell>
          <cell r="I347">
            <v>0</v>
          </cell>
          <cell r="J347">
            <v>9263</v>
          </cell>
          <cell r="K347">
            <v>31679.4</v>
          </cell>
          <cell r="L347">
            <v>0</v>
          </cell>
          <cell r="M347">
            <v>0</v>
          </cell>
        </row>
        <row r="348">
          <cell r="G348" t="str">
            <v xml:space="preserve"> </v>
          </cell>
          <cell r="H348">
            <v>0</v>
          </cell>
          <cell r="I348">
            <v>0</v>
          </cell>
          <cell r="J348">
            <v>7410</v>
          </cell>
          <cell r="K348">
            <v>11907.8</v>
          </cell>
          <cell r="L348">
            <v>0</v>
          </cell>
          <cell r="M348">
            <v>0</v>
          </cell>
        </row>
        <row r="349">
          <cell r="G349" t="str">
            <v xml:space="preserve"> </v>
          </cell>
          <cell r="H349">
            <v>0</v>
          </cell>
          <cell r="I349">
            <v>0</v>
          </cell>
          <cell r="J349">
            <v>7780</v>
          </cell>
          <cell r="K349">
            <v>14105.1</v>
          </cell>
          <cell r="L349">
            <v>0</v>
          </cell>
          <cell r="M349">
            <v>0</v>
          </cell>
        </row>
        <row r="350">
          <cell r="H350">
            <v>13500</v>
          </cell>
          <cell r="I350">
            <v>5670</v>
          </cell>
          <cell r="J350">
            <v>40757</v>
          </cell>
          <cell r="K350">
            <v>17117.900000000001</v>
          </cell>
          <cell r="L350">
            <v>815</v>
          </cell>
          <cell r="M350">
            <v>342.3</v>
          </cell>
        </row>
        <row r="351">
          <cell r="G351" t="str">
            <v xml:space="preserve"> </v>
          </cell>
          <cell r="H351">
            <v>9734</v>
          </cell>
          <cell r="I351">
            <v>207528.8</v>
          </cell>
          <cell r="J351">
            <v>34089</v>
          </cell>
          <cell r="K351">
            <v>726777.4</v>
          </cell>
          <cell r="L351">
            <v>0</v>
          </cell>
          <cell r="M351">
            <v>0</v>
          </cell>
        </row>
        <row r="352">
          <cell r="G352" t="str">
            <v xml:space="preserve"> </v>
          </cell>
          <cell r="H352">
            <v>42127</v>
          </cell>
          <cell r="I352">
            <v>111383.7</v>
          </cell>
          <cell r="J352">
            <v>21677</v>
          </cell>
          <cell r="K352">
            <v>57313.9</v>
          </cell>
          <cell r="L352">
            <v>0</v>
          </cell>
          <cell r="M352">
            <v>0</v>
          </cell>
        </row>
        <row r="353">
          <cell r="G353" t="str">
            <v xml:space="preserve"> </v>
          </cell>
          <cell r="H353">
            <v>320</v>
          </cell>
          <cell r="I353">
            <v>37166.400000000001</v>
          </cell>
          <cell r="K353">
            <v>0</v>
          </cell>
          <cell r="M353">
            <v>0</v>
          </cell>
        </row>
        <row r="354">
          <cell r="G354" t="str">
            <v xml:space="preserve"> </v>
          </cell>
          <cell r="H354">
            <v>4</v>
          </cell>
          <cell r="I354">
            <v>451</v>
          </cell>
          <cell r="J354">
            <v>656</v>
          </cell>
          <cell r="K354">
            <v>73972.5</v>
          </cell>
          <cell r="L354">
            <v>0</v>
          </cell>
          <cell r="M354">
            <v>0</v>
          </cell>
        </row>
        <row r="355">
          <cell r="G355" t="str">
            <v xml:space="preserve"> </v>
          </cell>
          <cell r="H355">
            <v>328252</v>
          </cell>
          <cell r="I355">
            <v>328252</v>
          </cell>
          <cell r="J355">
            <v>372443</v>
          </cell>
          <cell r="K355">
            <v>372443</v>
          </cell>
          <cell r="L355">
            <v>8668</v>
          </cell>
          <cell r="M355">
            <v>8668</v>
          </cell>
        </row>
        <row r="356">
          <cell r="G356" t="str">
            <v xml:space="preserve"> </v>
          </cell>
          <cell r="H356">
            <v>100</v>
          </cell>
          <cell r="I356">
            <v>-236.7</v>
          </cell>
          <cell r="K356">
            <v>0</v>
          </cell>
          <cell r="M356">
            <v>0</v>
          </cell>
        </row>
        <row r="357">
          <cell r="G357">
            <v>2004542</v>
          </cell>
          <cell r="I357">
            <v>690215</v>
          </cell>
          <cell r="K357">
            <v>1305317</v>
          </cell>
          <cell r="M357">
            <v>9010</v>
          </cell>
        </row>
        <row r="359">
          <cell r="G359" t="str">
            <v>개소당</v>
          </cell>
          <cell r="H359">
            <v>0</v>
          </cell>
          <cell r="I359" t="str">
            <v xml:space="preserve"> </v>
          </cell>
          <cell r="J359">
            <v>0</v>
          </cell>
          <cell r="K359" t="str">
            <v xml:space="preserve"> </v>
          </cell>
          <cell r="M359" t="str">
            <v xml:space="preserve"> </v>
          </cell>
        </row>
        <row r="360">
          <cell r="G360" t="str">
            <v xml:space="preserve"> </v>
          </cell>
          <cell r="H360">
            <v>0</v>
          </cell>
          <cell r="I360">
            <v>0</v>
          </cell>
          <cell r="J360">
            <v>9263</v>
          </cell>
          <cell r="K360">
            <v>43906.6</v>
          </cell>
          <cell r="L360">
            <v>0</v>
          </cell>
          <cell r="M360">
            <v>0</v>
          </cell>
        </row>
        <row r="361">
          <cell r="G361" t="str">
            <v xml:space="preserve"> </v>
          </cell>
          <cell r="H361">
            <v>0</v>
          </cell>
          <cell r="I361">
            <v>0</v>
          </cell>
          <cell r="J361">
            <v>7410</v>
          </cell>
          <cell r="K361">
            <v>16635.400000000001</v>
          </cell>
          <cell r="L361">
            <v>0</v>
          </cell>
          <cell r="M361">
            <v>0</v>
          </cell>
        </row>
        <row r="362">
          <cell r="G362" t="str">
            <v xml:space="preserve"> </v>
          </cell>
          <cell r="H362">
            <v>0</v>
          </cell>
          <cell r="I362">
            <v>0</v>
          </cell>
          <cell r="J362">
            <v>7780</v>
          </cell>
          <cell r="K362">
            <v>19411.099999999999</v>
          </cell>
          <cell r="L362">
            <v>0</v>
          </cell>
          <cell r="M362">
            <v>0</v>
          </cell>
        </row>
        <row r="363">
          <cell r="H363">
            <v>13500</v>
          </cell>
          <cell r="I363">
            <v>7897.5</v>
          </cell>
          <cell r="J363">
            <v>40757</v>
          </cell>
          <cell r="K363">
            <v>23842.799999999999</v>
          </cell>
          <cell r="L363">
            <v>815</v>
          </cell>
          <cell r="M363">
            <v>476.7</v>
          </cell>
        </row>
        <row r="364">
          <cell r="G364" t="str">
            <v xml:space="preserve"> </v>
          </cell>
          <cell r="H364">
            <v>9734</v>
          </cell>
          <cell r="I364">
            <v>372812.2</v>
          </cell>
          <cell r="J364">
            <v>34089</v>
          </cell>
          <cell r="K364">
            <v>1305608.7</v>
          </cell>
          <cell r="L364">
            <v>0</v>
          </cell>
          <cell r="M364">
            <v>0</v>
          </cell>
        </row>
        <row r="365">
          <cell r="G365" t="str">
            <v xml:space="preserve"> </v>
          </cell>
          <cell r="H365">
            <v>42127</v>
          </cell>
          <cell r="I365">
            <v>181314.6</v>
          </cell>
          <cell r="J365">
            <v>21677</v>
          </cell>
          <cell r="K365">
            <v>93297.8</v>
          </cell>
          <cell r="L365">
            <v>0</v>
          </cell>
          <cell r="M365">
            <v>0</v>
          </cell>
        </row>
        <row r="366">
          <cell r="G366" t="str">
            <v xml:space="preserve"> </v>
          </cell>
          <cell r="H366">
            <v>320</v>
          </cell>
          <cell r="I366">
            <v>62699.8</v>
          </cell>
          <cell r="K366">
            <v>0</v>
          </cell>
          <cell r="M366">
            <v>0</v>
          </cell>
        </row>
        <row r="367">
          <cell r="G367" t="str">
            <v xml:space="preserve"> </v>
          </cell>
          <cell r="H367">
            <v>4</v>
          </cell>
          <cell r="I367">
            <v>760.9</v>
          </cell>
          <cell r="J367">
            <v>656</v>
          </cell>
          <cell r="K367">
            <v>124791.5</v>
          </cell>
          <cell r="L367">
            <v>0</v>
          </cell>
          <cell r="M367">
            <v>0</v>
          </cell>
        </row>
        <row r="368">
          <cell r="G368" t="str">
            <v xml:space="preserve"> </v>
          </cell>
          <cell r="H368">
            <v>346575</v>
          </cell>
          <cell r="I368">
            <v>346575</v>
          </cell>
          <cell r="J368">
            <v>386472</v>
          </cell>
          <cell r="K368">
            <v>386472</v>
          </cell>
          <cell r="L368">
            <v>9098</v>
          </cell>
          <cell r="M368">
            <v>9098</v>
          </cell>
        </row>
        <row r="369">
          <cell r="G369" t="str">
            <v xml:space="preserve"> </v>
          </cell>
          <cell r="H369">
            <v>100</v>
          </cell>
          <cell r="I369">
            <v>-399.4</v>
          </cell>
          <cell r="K369">
            <v>0</v>
          </cell>
          <cell r="M369">
            <v>0</v>
          </cell>
        </row>
        <row r="370">
          <cell r="G370">
            <v>2995199</v>
          </cell>
          <cell r="I370">
            <v>971660</v>
          </cell>
          <cell r="K370">
            <v>2013965</v>
          </cell>
          <cell r="M370">
            <v>9574</v>
          </cell>
        </row>
        <row r="372">
          <cell r="G372" t="str">
            <v>개소당</v>
          </cell>
          <cell r="H372">
            <v>0</v>
          </cell>
          <cell r="I372" t="str">
            <v xml:space="preserve"> </v>
          </cell>
          <cell r="J372">
            <v>0</v>
          </cell>
          <cell r="K372" t="str">
            <v xml:space="preserve"> </v>
          </cell>
          <cell r="M372" t="str">
            <v xml:space="preserve"> </v>
          </cell>
        </row>
        <row r="373">
          <cell r="G373" t="str">
            <v xml:space="preserve"> </v>
          </cell>
          <cell r="H373">
            <v>0</v>
          </cell>
          <cell r="I373">
            <v>0</v>
          </cell>
          <cell r="J373">
            <v>9263</v>
          </cell>
          <cell r="K373">
            <v>12643.9</v>
          </cell>
          <cell r="L373">
            <v>0</v>
          </cell>
          <cell r="M373">
            <v>0</v>
          </cell>
        </row>
        <row r="374">
          <cell r="G374" t="str">
            <v xml:space="preserve"> </v>
          </cell>
          <cell r="H374">
            <v>0</v>
          </cell>
          <cell r="I374">
            <v>0</v>
          </cell>
          <cell r="J374">
            <v>7410</v>
          </cell>
          <cell r="K374">
            <v>6580</v>
          </cell>
          <cell r="L374">
            <v>0</v>
          </cell>
          <cell r="M374">
            <v>0</v>
          </cell>
        </row>
        <row r="375">
          <cell r="G375" t="str">
            <v xml:space="preserve"> </v>
          </cell>
          <cell r="H375">
            <v>0</v>
          </cell>
          <cell r="I375">
            <v>0</v>
          </cell>
          <cell r="J375">
            <v>7780</v>
          </cell>
          <cell r="K375">
            <v>3711</v>
          </cell>
          <cell r="L375">
            <v>0</v>
          </cell>
          <cell r="M375">
            <v>0</v>
          </cell>
        </row>
        <row r="376">
          <cell r="H376">
            <v>13500</v>
          </cell>
          <cell r="I376">
            <v>3739.5</v>
          </cell>
          <cell r="J376">
            <v>40757</v>
          </cell>
          <cell r="K376">
            <v>11289.6</v>
          </cell>
          <cell r="L376">
            <v>815</v>
          </cell>
          <cell r="M376">
            <v>225.7</v>
          </cell>
        </row>
        <row r="377">
          <cell r="G377" t="str">
            <v xml:space="preserve"> </v>
          </cell>
          <cell r="H377">
            <v>9734</v>
          </cell>
          <cell r="I377">
            <v>292506.7</v>
          </cell>
          <cell r="J377">
            <v>34089</v>
          </cell>
          <cell r="K377">
            <v>1024374.4</v>
          </cell>
          <cell r="L377">
            <v>0</v>
          </cell>
          <cell r="M377">
            <v>0</v>
          </cell>
        </row>
        <row r="378">
          <cell r="G378" t="str">
            <v xml:space="preserve"> </v>
          </cell>
          <cell r="H378">
            <v>42127</v>
          </cell>
          <cell r="I378">
            <v>139187.6</v>
          </cell>
          <cell r="J378">
            <v>21677</v>
          </cell>
          <cell r="K378">
            <v>71620.800000000003</v>
          </cell>
          <cell r="L378">
            <v>0</v>
          </cell>
          <cell r="M378">
            <v>0</v>
          </cell>
        </row>
        <row r="379">
          <cell r="G379" t="str">
            <v xml:space="preserve"> </v>
          </cell>
          <cell r="H379">
            <v>320</v>
          </cell>
          <cell r="I379">
            <v>44732.4</v>
          </cell>
          <cell r="K379">
            <v>0</v>
          </cell>
          <cell r="M379">
            <v>0</v>
          </cell>
        </row>
        <row r="380">
          <cell r="G380" t="str">
            <v xml:space="preserve"> </v>
          </cell>
          <cell r="H380">
            <v>4</v>
          </cell>
          <cell r="I380">
            <v>542.79999999999995</v>
          </cell>
          <cell r="J380">
            <v>656</v>
          </cell>
          <cell r="K380">
            <v>89031</v>
          </cell>
          <cell r="L380">
            <v>0</v>
          </cell>
          <cell r="M380">
            <v>0</v>
          </cell>
        </row>
        <row r="381">
          <cell r="G381" t="str">
            <v xml:space="preserve"> </v>
          </cell>
          <cell r="H381">
            <v>100</v>
          </cell>
          <cell r="I381">
            <v>-284.89999999999998</v>
          </cell>
          <cell r="K381">
            <v>0</v>
          </cell>
          <cell r="M381">
            <v>0</v>
          </cell>
        </row>
        <row r="382">
          <cell r="G382">
            <v>1699899</v>
          </cell>
          <cell r="I382">
            <v>480424</v>
          </cell>
          <cell r="K382">
            <v>1219250</v>
          </cell>
          <cell r="M382">
            <v>225</v>
          </cell>
        </row>
        <row r="384">
          <cell r="G384" t="str">
            <v>개소당</v>
          </cell>
          <cell r="H384">
            <v>0</v>
          </cell>
          <cell r="I384" t="str">
            <v xml:space="preserve"> </v>
          </cell>
          <cell r="J384">
            <v>0</v>
          </cell>
          <cell r="K384" t="str">
            <v xml:space="preserve"> </v>
          </cell>
          <cell r="M384" t="str">
            <v xml:space="preserve"> </v>
          </cell>
        </row>
        <row r="385">
          <cell r="G385" t="str">
            <v xml:space="preserve"> </v>
          </cell>
          <cell r="H385">
            <v>0</v>
          </cell>
          <cell r="I385">
            <v>0</v>
          </cell>
          <cell r="J385">
            <v>9263</v>
          </cell>
          <cell r="K385">
            <v>14589.2</v>
          </cell>
          <cell r="L385">
            <v>0</v>
          </cell>
          <cell r="M385">
            <v>0</v>
          </cell>
        </row>
        <row r="386">
          <cell r="G386" t="str">
            <v xml:space="preserve"> </v>
          </cell>
          <cell r="H386">
            <v>0</v>
          </cell>
          <cell r="I386">
            <v>0</v>
          </cell>
          <cell r="J386">
            <v>7410</v>
          </cell>
          <cell r="K386">
            <v>7647.1</v>
          </cell>
          <cell r="L386">
            <v>0</v>
          </cell>
          <cell r="M386">
            <v>0</v>
          </cell>
        </row>
        <row r="387">
          <cell r="G387" t="str">
            <v xml:space="preserve"> </v>
          </cell>
          <cell r="H387">
            <v>0</v>
          </cell>
          <cell r="I387">
            <v>0</v>
          </cell>
          <cell r="J387">
            <v>7780</v>
          </cell>
          <cell r="K387">
            <v>4224.5</v>
          </cell>
          <cell r="L387">
            <v>0</v>
          </cell>
          <cell r="M387">
            <v>0</v>
          </cell>
        </row>
        <row r="388">
          <cell r="H388">
            <v>13500</v>
          </cell>
          <cell r="I388">
            <v>6966</v>
          </cell>
          <cell r="J388">
            <v>40757</v>
          </cell>
          <cell r="K388">
            <v>21030.6</v>
          </cell>
          <cell r="L388">
            <v>815</v>
          </cell>
          <cell r="M388">
            <v>420.5</v>
          </cell>
        </row>
        <row r="389">
          <cell r="G389" t="str">
            <v xml:space="preserve"> </v>
          </cell>
          <cell r="H389">
            <v>9734</v>
          </cell>
          <cell r="I389">
            <v>404253</v>
          </cell>
          <cell r="J389">
            <v>34089</v>
          </cell>
          <cell r="K389">
            <v>1415716.1</v>
          </cell>
          <cell r="L389">
            <v>0</v>
          </cell>
          <cell r="M389">
            <v>0</v>
          </cell>
        </row>
        <row r="390">
          <cell r="G390" t="str">
            <v xml:space="preserve"> </v>
          </cell>
          <cell r="H390">
            <v>42127</v>
          </cell>
          <cell r="I390">
            <v>189402.9</v>
          </cell>
          <cell r="J390">
            <v>21677</v>
          </cell>
          <cell r="K390">
            <v>97459.7</v>
          </cell>
          <cell r="L390">
            <v>0</v>
          </cell>
          <cell r="M390">
            <v>0</v>
          </cell>
        </row>
        <row r="391">
          <cell r="G391" t="str">
            <v xml:space="preserve"> </v>
          </cell>
          <cell r="H391">
            <v>320</v>
          </cell>
          <cell r="I391">
            <v>60802.2</v>
          </cell>
          <cell r="K391">
            <v>0</v>
          </cell>
          <cell r="M391">
            <v>0</v>
          </cell>
        </row>
        <row r="392">
          <cell r="G392" t="str">
            <v xml:space="preserve"> </v>
          </cell>
          <cell r="H392">
            <v>4</v>
          </cell>
          <cell r="I392">
            <v>737.8</v>
          </cell>
          <cell r="J392">
            <v>656</v>
          </cell>
          <cell r="K392">
            <v>121014.2</v>
          </cell>
          <cell r="L392">
            <v>0</v>
          </cell>
          <cell r="M392">
            <v>0</v>
          </cell>
        </row>
        <row r="393">
          <cell r="G393" t="str">
            <v xml:space="preserve"> </v>
          </cell>
          <cell r="H393">
            <v>100</v>
          </cell>
          <cell r="I393">
            <v>-387.3</v>
          </cell>
          <cell r="K393">
            <v>0</v>
          </cell>
          <cell r="M393">
            <v>0</v>
          </cell>
        </row>
        <row r="394">
          <cell r="G394">
            <v>2343875</v>
          </cell>
          <cell r="I394">
            <v>661774</v>
          </cell>
          <cell r="K394">
            <v>1681681</v>
          </cell>
          <cell r="M394">
            <v>420</v>
          </cell>
        </row>
        <row r="396">
          <cell r="G396" t="str">
            <v>개소당</v>
          </cell>
          <cell r="H396">
            <v>0</v>
          </cell>
          <cell r="I396" t="str">
            <v xml:space="preserve"> </v>
          </cell>
          <cell r="J396">
            <v>0</v>
          </cell>
          <cell r="K396" t="str">
            <v xml:space="preserve"> </v>
          </cell>
          <cell r="M396" t="str">
            <v xml:space="preserve"> </v>
          </cell>
        </row>
        <row r="397">
          <cell r="G397" t="str">
            <v xml:space="preserve"> </v>
          </cell>
          <cell r="H397">
            <v>0</v>
          </cell>
          <cell r="I397">
            <v>0</v>
          </cell>
          <cell r="J397">
            <v>9263</v>
          </cell>
          <cell r="K397">
            <v>50900.1</v>
          </cell>
          <cell r="L397">
            <v>0</v>
          </cell>
          <cell r="M397">
            <v>0</v>
          </cell>
        </row>
        <row r="398">
          <cell r="G398" t="str">
            <v xml:space="preserve"> </v>
          </cell>
          <cell r="H398">
            <v>0</v>
          </cell>
          <cell r="I398">
            <v>0</v>
          </cell>
          <cell r="J398">
            <v>7410</v>
          </cell>
          <cell r="K398">
            <v>27387.3</v>
          </cell>
          <cell r="L398">
            <v>0</v>
          </cell>
          <cell r="M398">
            <v>0</v>
          </cell>
        </row>
        <row r="399">
          <cell r="G399" t="str">
            <v xml:space="preserve"> </v>
          </cell>
          <cell r="H399">
            <v>0</v>
          </cell>
          <cell r="I399">
            <v>0</v>
          </cell>
          <cell r="J399">
            <v>7780</v>
          </cell>
          <cell r="K399">
            <v>13996.2</v>
          </cell>
          <cell r="L399">
            <v>0</v>
          </cell>
          <cell r="M399">
            <v>0</v>
          </cell>
        </row>
        <row r="400">
          <cell r="H400">
            <v>13500</v>
          </cell>
          <cell r="I400">
            <v>25110</v>
          </cell>
          <cell r="J400">
            <v>40757</v>
          </cell>
          <cell r="K400">
            <v>75808</v>
          </cell>
          <cell r="L400">
            <v>815</v>
          </cell>
          <cell r="M400">
            <v>1515.9</v>
          </cell>
        </row>
        <row r="401">
          <cell r="G401" t="str">
            <v xml:space="preserve"> </v>
          </cell>
          <cell r="H401">
            <v>9734</v>
          </cell>
          <cell r="I401">
            <v>819992.1</v>
          </cell>
          <cell r="J401">
            <v>34089</v>
          </cell>
          <cell r="K401">
            <v>2871657.3</v>
          </cell>
          <cell r="L401">
            <v>0</v>
          </cell>
          <cell r="M401">
            <v>0</v>
          </cell>
        </row>
        <row r="402">
          <cell r="G402" t="str">
            <v xml:space="preserve"> </v>
          </cell>
          <cell r="H402">
            <v>42127</v>
          </cell>
          <cell r="I402">
            <v>402565.6</v>
          </cell>
          <cell r="J402">
            <v>21677</v>
          </cell>
          <cell r="K402">
            <v>207145.4</v>
          </cell>
          <cell r="L402">
            <v>0</v>
          </cell>
          <cell r="M402">
            <v>0</v>
          </cell>
        </row>
        <row r="403">
          <cell r="G403" t="str">
            <v xml:space="preserve"> </v>
          </cell>
          <cell r="H403">
            <v>320</v>
          </cell>
          <cell r="I403">
            <v>123129.2</v>
          </cell>
          <cell r="K403">
            <v>0</v>
          </cell>
          <cell r="M403">
            <v>0</v>
          </cell>
        </row>
        <row r="404">
          <cell r="G404" t="str">
            <v xml:space="preserve"> </v>
          </cell>
          <cell r="H404">
            <v>4</v>
          </cell>
          <cell r="I404">
            <v>1494.2</v>
          </cell>
          <cell r="J404">
            <v>656</v>
          </cell>
          <cell r="K404">
            <v>245063.2</v>
          </cell>
          <cell r="L404">
            <v>0</v>
          </cell>
          <cell r="M404">
            <v>0</v>
          </cell>
        </row>
        <row r="405">
          <cell r="G405" t="str">
            <v xml:space="preserve"> </v>
          </cell>
          <cell r="H405">
            <v>100</v>
          </cell>
          <cell r="I405">
            <v>-784.5</v>
          </cell>
          <cell r="K405">
            <v>0</v>
          </cell>
          <cell r="M405">
            <v>0</v>
          </cell>
        </row>
        <row r="406">
          <cell r="G406">
            <v>4864978</v>
          </cell>
          <cell r="I406">
            <v>1371506</v>
          </cell>
          <cell r="K406">
            <v>3491957</v>
          </cell>
          <cell r="M406">
            <v>1515</v>
          </cell>
        </row>
        <row r="408">
          <cell r="G408" t="str">
            <v>개소당</v>
          </cell>
          <cell r="H408">
            <v>0</v>
          </cell>
          <cell r="I408" t="str">
            <v xml:space="preserve"> </v>
          </cell>
          <cell r="J408">
            <v>0</v>
          </cell>
          <cell r="K408" t="str">
            <v xml:space="preserve"> </v>
          </cell>
          <cell r="M408" t="str">
            <v xml:space="preserve"> </v>
          </cell>
        </row>
        <row r="409">
          <cell r="G409" t="str">
            <v xml:space="preserve"> </v>
          </cell>
          <cell r="H409">
            <v>0</v>
          </cell>
          <cell r="I409">
            <v>0</v>
          </cell>
          <cell r="J409">
            <v>9263</v>
          </cell>
          <cell r="K409">
            <v>49927.5</v>
          </cell>
          <cell r="L409">
            <v>0</v>
          </cell>
          <cell r="M409">
            <v>0</v>
          </cell>
        </row>
        <row r="410">
          <cell r="G410" t="str">
            <v xml:space="preserve"> </v>
          </cell>
          <cell r="H410">
            <v>0</v>
          </cell>
          <cell r="I410">
            <v>0</v>
          </cell>
          <cell r="J410">
            <v>7410</v>
          </cell>
          <cell r="K410">
            <v>26853.8</v>
          </cell>
          <cell r="L410">
            <v>0</v>
          </cell>
          <cell r="M410">
            <v>0</v>
          </cell>
        </row>
        <row r="411">
          <cell r="G411" t="str">
            <v xml:space="preserve"> </v>
          </cell>
          <cell r="H411">
            <v>0</v>
          </cell>
          <cell r="I411">
            <v>0</v>
          </cell>
          <cell r="J411">
            <v>7780</v>
          </cell>
          <cell r="K411">
            <v>13739.4</v>
          </cell>
          <cell r="L411">
            <v>0</v>
          </cell>
          <cell r="M411">
            <v>0</v>
          </cell>
        </row>
        <row r="412">
          <cell r="H412">
            <v>13500</v>
          </cell>
          <cell r="I412">
            <v>25110</v>
          </cell>
          <cell r="J412">
            <v>40757</v>
          </cell>
          <cell r="K412">
            <v>75808</v>
          </cell>
          <cell r="L412">
            <v>815</v>
          </cell>
          <cell r="M412">
            <v>1515.9</v>
          </cell>
        </row>
        <row r="413">
          <cell r="G413" t="str">
            <v xml:space="preserve"> </v>
          </cell>
          <cell r="H413">
            <v>9734</v>
          </cell>
          <cell r="I413">
            <v>718271.8</v>
          </cell>
          <cell r="J413">
            <v>34089</v>
          </cell>
          <cell r="K413">
            <v>2515427.2999999998</v>
          </cell>
          <cell r="L413">
            <v>0</v>
          </cell>
          <cell r="M413">
            <v>0</v>
          </cell>
        </row>
        <row r="414">
          <cell r="G414" t="str">
            <v xml:space="preserve"> </v>
          </cell>
          <cell r="H414">
            <v>42127</v>
          </cell>
          <cell r="I414">
            <v>348558.7</v>
          </cell>
          <cell r="J414">
            <v>21677</v>
          </cell>
          <cell r="K414">
            <v>179355.4</v>
          </cell>
          <cell r="L414">
            <v>0</v>
          </cell>
          <cell r="M414">
            <v>0</v>
          </cell>
        </row>
        <row r="415">
          <cell r="G415" t="str">
            <v xml:space="preserve"> </v>
          </cell>
          <cell r="H415">
            <v>320</v>
          </cell>
          <cell r="I415">
            <v>115111</v>
          </cell>
          <cell r="K415">
            <v>0</v>
          </cell>
          <cell r="M415">
            <v>0</v>
          </cell>
        </row>
        <row r="416">
          <cell r="G416" t="str">
            <v xml:space="preserve"> </v>
          </cell>
          <cell r="H416">
            <v>4</v>
          </cell>
          <cell r="I416">
            <v>1396.9</v>
          </cell>
          <cell r="J416">
            <v>656</v>
          </cell>
          <cell r="K416">
            <v>229104.7</v>
          </cell>
          <cell r="L416">
            <v>0</v>
          </cell>
          <cell r="M416">
            <v>0</v>
          </cell>
        </row>
        <row r="417">
          <cell r="G417" t="str">
            <v xml:space="preserve"> </v>
          </cell>
          <cell r="H417">
            <v>100</v>
          </cell>
          <cell r="I417">
            <v>-733.4</v>
          </cell>
          <cell r="K417">
            <v>0</v>
          </cell>
          <cell r="M417">
            <v>0</v>
          </cell>
        </row>
        <row r="418">
          <cell r="G418">
            <v>4299446</v>
          </cell>
          <cell r="I418">
            <v>1207715</v>
          </cell>
          <cell r="K418">
            <v>3090216</v>
          </cell>
          <cell r="M418">
            <v>1515</v>
          </cell>
        </row>
        <row r="420">
          <cell r="G420" t="str">
            <v>m당</v>
          </cell>
          <cell r="H420">
            <v>0</v>
          </cell>
          <cell r="I420" t="str">
            <v xml:space="preserve"> </v>
          </cell>
          <cell r="J420">
            <v>0</v>
          </cell>
          <cell r="K420" t="str">
            <v xml:space="preserve"> </v>
          </cell>
          <cell r="M420" t="str">
            <v xml:space="preserve"> </v>
          </cell>
        </row>
        <row r="421">
          <cell r="G421" t="str">
            <v xml:space="preserve"> </v>
          </cell>
          <cell r="H421">
            <v>0</v>
          </cell>
          <cell r="I421">
            <v>0</v>
          </cell>
          <cell r="J421">
            <v>9263</v>
          </cell>
          <cell r="K421">
            <v>11458.3</v>
          </cell>
          <cell r="L421">
            <v>0</v>
          </cell>
          <cell r="M421">
            <v>0</v>
          </cell>
        </row>
        <row r="422">
          <cell r="G422" t="str">
            <v xml:space="preserve"> </v>
          </cell>
          <cell r="H422">
            <v>0</v>
          </cell>
          <cell r="I422">
            <v>0</v>
          </cell>
          <cell r="J422">
            <v>7410</v>
          </cell>
          <cell r="K422">
            <v>3075.1</v>
          </cell>
          <cell r="L422">
            <v>0</v>
          </cell>
          <cell r="M422">
            <v>0</v>
          </cell>
        </row>
        <row r="423">
          <cell r="G423" t="str">
            <v xml:space="preserve"> </v>
          </cell>
          <cell r="H423">
            <v>0</v>
          </cell>
          <cell r="I423">
            <v>0</v>
          </cell>
          <cell r="J423">
            <v>7780</v>
          </cell>
          <cell r="K423">
            <v>6395.1</v>
          </cell>
          <cell r="L423">
            <v>0</v>
          </cell>
          <cell r="M423">
            <v>0</v>
          </cell>
        </row>
        <row r="424">
          <cell r="G424" t="str">
            <v xml:space="preserve"> </v>
          </cell>
          <cell r="H424">
            <v>3377</v>
          </cell>
          <cell r="I424">
            <v>12494.9</v>
          </cell>
          <cell r="J424">
            <v>10908</v>
          </cell>
          <cell r="K424">
            <v>40359.599999999999</v>
          </cell>
          <cell r="L424">
            <v>0</v>
          </cell>
          <cell r="M424">
            <v>0</v>
          </cell>
        </row>
        <row r="425">
          <cell r="G425" t="str">
            <v xml:space="preserve"> </v>
          </cell>
          <cell r="H425">
            <v>27989</v>
          </cell>
          <cell r="I425">
            <v>1763.3</v>
          </cell>
          <cell r="J425">
            <v>133348</v>
          </cell>
          <cell r="K425">
            <v>8400.9</v>
          </cell>
          <cell r="L425">
            <v>0</v>
          </cell>
          <cell r="M425">
            <v>0</v>
          </cell>
        </row>
        <row r="426">
          <cell r="G426" t="str">
            <v xml:space="preserve"> </v>
          </cell>
          <cell r="H426">
            <v>42127</v>
          </cell>
          <cell r="I426">
            <v>17356.3</v>
          </cell>
          <cell r="J426">
            <v>21677</v>
          </cell>
          <cell r="K426">
            <v>8930.9</v>
          </cell>
          <cell r="L426">
            <v>0</v>
          </cell>
          <cell r="M426">
            <v>0</v>
          </cell>
        </row>
        <row r="427">
          <cell r="G427" t="str">
            <v xml:space="preserve"> </v>
          </cell>
          <cell r="H427">
            <v>320</v>
          </cell>
          <cell r="I427">
            <v>7149.4</v>
          </cell>
          <cell r="K427">
            <v>0</v>
          </cell>
          <cell r="M427">
            <v>0</v>
          </cell>
        </row>
        <row r="428">
          <cell r="G428" t="str">
            <v xml:space="preserve"> </v>
          </cell>
          <cell r="H428">
            <v>4</v>
          </cell>
          <cell r="I428">
            <v>86.7</v>
          </cell>
          <cell r="J428">
            <v>656</v>
          </cell>
          <cell r="K428">
            <v>14229.2</v>
          </cell>
          <cell r="L428">
            <v>0</v>
          </cell>
          <cell r="M428">
            <v>0</v>
          </cell>
        </row>
        <row r="429">
          <cell r="G429" t="str">
            <v xml:space="preserve"> </v>
          </cell>
          <cell r="H429">
            <v>2423</v>
          </cell>
          <cell r="I429">
            <v>1986.8</v>
          </cell>
          <cell r="K429">
            <v>0</v>
          </cell>
          <cell r="M429">
            <v>0</v>
          </cell>
        </row>
        <row r="430">
          <cell r="G430" t="str">
            <v xml:space="preserve"> </v>
          </cell>
          <cell r="H430">
            <v>0</v>
          </cell>
          <cell r="I430">
            <v>0</v>
          </cell>
          <cell r="J430">
            <v>54031</v>
          </cell>
          <cell r="K430">
            <v>40523.199999999997</v>
          </cell>
          <cell r="L430">
            <v>0</v>
          </cell>
          <cell r="M430">
            <v>0</v>
          </cell>
        </row>
        <row r="431">
          <cell r="G431" t="str">
            <v xml:space="preserve"> </v>
          </cell>
          <cell r="H431">
            <v>24500</v>
          </cell>
          <cell r="I431">
            <v>20090</v>
          </cell>
          <cell r="K431">
            <v>0</v>
          </cell>
          <cell r="M431">
            <v>0</v>
          </cell>
        </row>
        <row r="432">
          <cell r="G432" t="str">
            <v xml:space="preserve"> </v>
          </cell>
          <cell r="H432">
            <v>0</v>
          </cell>
          <cell r="I432">
            <v>0</v>
          </cell>
          <cell r="J432">
            <v>22887</v>
          </cell>
          <cell r="K432">
            <v>18309.599999999999</v>
          </cell>
          <cell r="L432">
            <v>686</v>
          </cell>
          <cell r="M432">
            <v>548.79999999999995</v>
          </cell>
        </row>
        <row r="433">
          <cell r="G433" t="str">
            <v xml:space="preserve"> </v>
          </cell>
          <cell r="H433">
            <v>45177</v>
          </cell>
          <cell r="I433">
            <v>7725.2</v>
          </cell>
          <cell r="J433">
            <v>37052</v>
          </cell>
          <cell r="K433">
            <v>6335.8</v>
          </cell>
          <cell r="L433">
            <v>0</v>
          </cell>
          <cell r="M433">
            <v>0</v>
          </cell>
        </row>
        <row r="434">
          <cell r="G434" t="str">
            <v xml:space="preserve"> </v>
          </cell>
          <cell r="H434">
            <v>1550</v>
          </cell>
          <cell r="I434">
            <v>30380</v>
          </cell>
          <cell r="K434">
            <v>0</v>
          </cell>
          <cell r="M434">
            <v>0</v>
          </cell>
        </row>
        <row r="435">
          <cell r="G435" t="str">
            <v xml:space="preserve"> </v>
          </cell>
          <cell r="H435">
            <v>456</v>
          </cell>
          <cell r="I435">
            <v>980.4</v>
          </cell>
          <cell r="J435">
            <v>3688</v>
          </cell>
          <cell r="K435">
            <v>7929.2</v>
          </cell>
          <cell r="L435">
            <v>0</v>
          </cell>
          <cell r="M435">
            <v>0</v>
          </cell>
        </row>
        <row r="436">
          <cell r="G436" t="str">
            <v xml:space="preserve"> </v>
          </cell>
          <cell r="H436">
            <v>6300</v>
          </cell>
          <cell r="I436">
            <v>42210</v>
          </cell>
          <cell r="K436">
            <v>0</v>
          </cell>
          <cell r="M436">
            <v>0</v>
          </cell>
        </row>
        <row r="437">
          <cell r="G437" t="str">
            <v xml:space="preserve"> </v>
          </cell>
          <cell r="H437">
            <v>5400</v>
          </cell>
          <cell r="I437">
            <v>73980</v>
          </cell>
          <cell r="K437">
            <v>0</v>
          </cell>
          <cell r="M437">
            <v>0</v>
          </cell>
        </row>
        <row r="438">
          <cell r="G438" t="str">
            <v xml:space="preserve"> </v>
          </cell>
          <cell r="H438">
            <v>1800</v>
          </cell>
          <cell r="I438">
            <v>24660</v>
          </cell>
          <cell r="K438">
            <v>0</v>
          </cell>
          <cell r="M438">
            <v>0</v>
          </cell>
        </row>
        <row r="439">
          <cell r="G439" t="str">
            <v xml:space="preserve"> </v>
          </cell>
          <cell r="H439">
            <v>3600</v>
          </cell>
          <cell r="I439">
            <v>24840</v>
          </cell>
          <cell r="K439">
            <v>0</v>
          </cell>
          <cell r="M439">
            <v>0</v>
          </cell>
        </row>
        <row r="440">
          <cell r="G440" t="str">
            <v xml:space="preserve"> </v>
          </cell>
          <cell r="H440">
            <v>1300</v>
          </cell>
          <cell r="I440">
            <v>22360</v>
          </cell>
          <cell r="K440">
            <v>0</v>
          </cell>
          <cell r="M440">
            <v>0</v>
          </cell>
        </row>
        <row r="441">
          <cell r="G441" t="str">
            <v xml:space="preserve"> </v>
          </cell>
          <cell r="H441">
            <v>1800</v>
          </cell>
          <cell r="I441">
            <v>6120</v>
          </cell>
          <cell r="K441">
            <v>0</v>
          </cell>
          <cell r="M441">
            <v>0</v>
          </cell>
        </row>
        <row r="442">
          <cell r="G442" t="str">
            <v xml:space="preserve"> </v>
          </cell>
          <cell r="H442">
            <v>363</v>
          </cell>
          <cell r="I442">
            <v>363</v>
          </cell>
          <cell r="J442">
            <v>32685</v>
          </cell>
          <cell r="K442">
            <v>32685</v>
          </cell>
          <cell r="L442">
            <v>0</v>
          </cell>
          <cell r="M442">
            <v>0</v>
          </cell>
        </row>
        <row r="443">
          <cell r="G443" t="str">
            <v xml:space="preserve"> </v>
          </cell>
          <cell r="I443">
            <v>0</v>
          </cell>
          <cell r="J443">
            <v>51490</v>
          </cell>
          <cell r="K443">
            <v>1544.7</v>
          </cell>
          <cell r="M443">
            <v>0</v>
          </cell>
        </row>
        <row r="444">
          <cell r="G444" t="str">
            <v xml:space="preserve"> </v>
          </cell>
          <cell r="I444">
            <v>0</v>
          </cell>
          <cell r="J444">
            <v>37052</v>
          </cell>
          <cell r="K444">
            <v>741</v>
          </cell>
          <cell r="M444">
            <v>0</v>
          </cell>
        </row>
        <row r="445">
          <cell r="G445" t="str">
            <v xml:space="preserve"> </v>
          </cell>
          <cell r="H445">
            <v>100</v>
          </cell>
          <cell r="I445">
            <v>-45.5</v>
          </cell>
          <cell r="K445">
            <v>0</v>
          </cell>
          <cell r="M445">
            <v>0</v>
          </cell>
        </row>
        <row r="446">
          <cell r="G446">
            <v>495965</v>
          </cell>
          <cell r="I446">
            <v>294500</v>
          </cell>
          <cell r="K446">
            <v>200917</v>
          </cell>
          <cell r="M446">
            <v>548</v>
          </cell>
        </row>
        <row r="448">
          <cell r="G448" t="str">
            <v>m당</v>
          </cell>
          <cell r="H448">
            <v>0</v>
          </cell>
          <cell r="I448" t="str">
            <v xml:space="preserve"> </v>
          </cell>
          <cell r="J448">
            <v>0</v>
          </cell>
          <cell r="K448" t="str">
            <v xml:space="preserve"> </v>
          </cell>
          <cell r="M448" t="str">
            <v xml:space="preserve"> </v>
          </cell>
        </row>
        <row r="449">
          <cell r="G449" t="str">
            <v xml:space="preserve"> </v>
          </cell>
          <cell r="H449">
            <v>0</v>
          </cell>
          <cell r="I449">
            <v>0</v>
          </cell>
          <cell r="J449">
            <v>9263</v>
          </cell>
          <cell r="K449">
            <v>2084.1</v>
          </cell>
          <cell r="L449">
            <v>0</v>
          </cell>
          <cell r="M449">
            <v>0</v>
          </cell>
        </row>
        <row r="450">
          <cell r="G450" t="str">
            <v xml:space="preserve"> </v>
          </cell>
          <cell r="H450">
            <v>0</v>
          </cell>
          <cell r="I450">
            <v>0</v>
          </cell>
          <cell r="J450">
            <v>7410</v>
          </cell>
          <cell r="K450">
            <v>1296.7</v>
          </cell>
          <cell r="L450">
            <v>0</v>
          </cell>
          <cell r="M450">
            <v>0</v>
          </cell>
        </row>
        <row r="451">
          <cell r="G451" t="str">
            <v xml:space="preserve"> </v>
          </cell>
          <cell r="H451">
            <v>0</v>
          </cell>
          <cell r="I451">
            <v>0</v>
          </cell>
          <cell r="J451">
            <v>7780</v>
          </cell>
          <cell r="K451">
            <v>389</v>
          </cell>
          <cell r="L451">
            <v>0</v>
          </cell>
          <cell r="M451">
            <v>0</v>
          </cell>
        </row>
        <row r="452">
          <cell r="G452" t="str">
            <v xml:space="preserve"> </v>
          </cell>
          <cell r="H452">
            <v>3377</v>
          </cell>
          <cell r="I452">
            <v>1350.8</v>
          </cell>
          <cell r="J452">
            <v>10908</v>
          </cell>
          <cell r="K452">
            <v>4363.2</v>
          </cell>
          <cell r="L452">
            <v>0</v>
          </cell>
          <cell r="M452">
            <v>0</v>
          </cell>
        </row>
        <row r="453">
          <cell r="G453" t="str">
            <v xml:space="preserve"> </v>
          </cell>
          <cell r="H453">
            <v>31004</v>
          </cell>
          <cell r="I453">
            <v>4340.5</v>
          </cell>
          <cell r="J453">
            <v>133348</v>
          </cell>
          <cell r="K453">
            <v>18668.7</v>
          </cell>
          <cell r="L453">
            <v>0</v>
          </cell>
          <cell r="M453">
            <v>0</v>
          </cell>
        </row>
        <row r="454">
          <cell r="G454" t="str">
            <v xml:space="preserve"> </v>
          </cell>
          <cell r="H454">
            <v>138240</v>
          </cell>
          <cell r="I454">
            <v>345600</v>
          </cell>
          <cell r="K454">
            <v>0</v>
          </cell>
          <cell r="M454">
            <v>0</v>
          </cell>
        </row>
        <row r="455">
          <cell r="G455" t="str">
            <v xml:space="preserve"> </v>
          </cell>
          <cell r="H455">
            <v>0</v>
          </cell>
          <cell r="I455">
            <v>0</v>
          </cell>
          <cell r="J455">
            <v>51490</v>
          </cell>
          <cell r="K455">
            <v>58698.6</v>
          </cell>
          <cell r="L455">
            <v>0</v>
          </cell>
          <cell r="M455">
            <v>0</v>
          </cell>
        </row>
        <row r="456">
          <cell r="G456" t="str">
            <v xml:space="preserve"> </v>
          </cell>
          <cell r="H456">
            <v>0</v>
          </cell>
          <cell r="I456">
            <v>0</v>
          </cell>
          <cell r="J456">
            <v>37052</v>
          </cell>
          <cell r="K456">
            <v>56689.5</v>
          </cell>
          <cell r="L456">
            <v>0</v>
          </cell>
          <cell r="M456">
            <v>0</v>
          </cell>
        </row>
        <row r="457">
          <cell r="G457" t="str">
            <v xml:space="preserve"> </v>
          </cell>
          <cell r="H457">
            <v>3260</v>
          </cell>
          <cell r="I457">
            <v>1186.5999999999999</v>
          </cell>
          <cell r="K457">
            <v>0</v>
          </cell>
          <cell r="M457">
            <v>0</v>
          </cell>
        </row>
        <row r="458">
          <cell r="G458" t="str">
            <v xml:space="preserve"> </v>
          </cell>
          <cell r="H458">
            <v>289</v>
          </cell>
          <cell r="I458">
            <v>80.900000000000006</v>
          </cell>
          <cell r="J458">
            <v>1851</v>
          </cell>
          <cell r="K458">
            <v>518.20000000000005</v>
          </cell>
          <cell r="L458">
            <v>62</v>
          </cell>
          <cell r="M458">
            <v>17.3</v>
          </cell>
        </row>
        <row r="459">
          <cell r="G459" t="str">
            <v xml:space="preserve"> </v>
          </cell>
          <cell r="H459">
            <v>10456</v>
          </cell>
          <cell r="I459">
            <v>8364.7999999999993</v>
          </cell>
          <cell r="J459">
            <v>6763</v>
          </cell>
          <cell r="K459">
            <v>5410.4</v>
          </cell>
          <cell r="L459">
            <v>0</v>
          </cell>
          <cell r="M459">
            <v>0</v>
          </cell>
        </row>
        <row r="460">
          <cell r="G460" t="str">
            <v xml:space="preserve"> </v>
          </cell>
          <cell r="H460">
            <v>9540</v>
          </cell>
          <cell r="I460">
            <v>2833.3</v>
          </cell>
          <cell r="J460">
            <v>4816</v>
          </cell>
          <cell r="K460">
            <v>1430.3</v>
          </cell>
          <cell r="L460">
            <v>0</v>
          </cell>
          <cell r="M460">
            <v>0</v>
          </cell>
        </row>
        <row r="461">
          <cell r="G461" t="str">
            <v xml:space="preserve"> </v>
          </cell>
          <cell r="H461">
            <v>10080</v>
          </cell>
          <cell r="I461">
            <v>10080</v>
          </cell>
          <cell r="J461">
            <v>303</v>
          </cell>
          <cell r="K461">
            <v>303</v>
          </cell>
          <cell r="L461">
            <v>0</v>
          </cell>
          <cell r="M461">
            <v>0</v>
          </cell>
        </row>
        <row r="462">
          <cell r="G462" t="str">
            <v xml:space="preserve"> </v>
          </cell>
          <cell r="H462">
            <v>53796</v>
          </cell>
          <cell r="I462">
            <v>107.5</v>
          </cell>
          <cell r="J462">
            <v>37052</v>
          </cell>
          <cell r="K462">
            <v>74.099999999999994</v>
          </cell>
          <cell r="L462">
            <v>0</v>
          </cell>
          <cell r="M462">
            <v>0</v>
          </cell>
        </row>
        <row r="463">
          <cell r="G463" t="str">
            <v xml:space="preserve"> </v>
          </cell>
          <cell r="H463">
            <v>750</v>
          </cell>
          <cell r="I463">
            <v>-44.2</v>
          </cell>
          <cell r="K463">
            <v>0</v>
          </cell>
          <cell r="M463">
            <v>0</v>
          </cell>
        </row>
        <row r="464">
          <cell r="G464">
            <v>523842</v>
          </cell>
          <cell r="I464">
            <v>373900</v>
          </cell>
          <cell r="K464">
            <v>149925</v>
          </cell>
          <cell r="M464">
            <v>17</v>
          </cell>
        </row>
        <row r="466">
          <cell r="G466" t="str">
            <v>m2당</v>
          </cell>
          <cell r="H466">
            <v>0</v>
          </cell>
          <cell r="I466" t="str">
            <v xml:space="preserve"> </v>
          </cell>
          <cell r="J466">
            <v>0</v>
          </cell>
          <cell r="K466" t="str">
            <v xml:space="preserve"> </v>
          </cell>
          <cell r="M466" t="str">
            <v xml:space="preserve"> </v>
          </cell>
        </row>
        <row r="467">
          <cell r="G467" t="str">
            <v xml:space="preserve"> </v>
          </cell>
          <cell r="H467">
            <v>0</v>
          </cell>
          <cell r="I467">
            <v>0</v>
          </cell>
          <cell r="J467">
            <v>5928</v>
          </cell>
          <cell r="K467">
            <v>148.19999999999999</v>
          </cell>
          <cell r="L467">
            <v>0</v>
          </cell>
          <cell r="M467">
            <v>0</v>
          </cell>
        </row>
        <row r="468">
          <cell r="G468" t="str">
            <v xml:space="preserve"> </v>
          </cell>
          <cell r="H468">
            <v>0</v>
          </cell>
          <cell r="I468">
            <v>0</v>
          </cell>
          <cell r="J468">
            <v>7410</v>
          </cell>
          <cell r="K468">
            <v>185.2</v>
          </cell>
          <cell r="L468">
            <v>0</v>
          </cell>
          <cell r="M468">
            <v>0</v>
          </cell>
        </row>
        <row r="469">
          <cell r="G469" t="str">
            <v xml:space="preserve"> </v>
          </cell>
          <cell r="H469">
            <v>14</v>
          </cell>
          <cell r="I469">
            <v>14</v>
          </cell>
          <cell r="J469">
            <v>120</v>
          </cell>
          <cell r="K469">
            <v>120</v>
          </cell>
          <cell r="L469">
            <v>43</v>
          </cell>
          <cell r="M469">
            <v>43</v>
          </cell>
        </row>
        <row r="470">
          <cell r="H470">
            <v>13500</v>
          </cell>
          <cell r="I470">
            <v>2227.5</v>
          </cell>
          <cell r="K470">
            <v>0</v>
          </cell>
          <cell r="M470">
            <v>0</v>
          </cell>
        </row>
        <row r="471">
          <cell r="G471" t="str">
            <v xml:space="preserve"> </v>
          </cell>
          <cell r="H471">
            <v>0</v>
          </cell>
          <cell r="I471">
            <v>0</v>
          </cell>
          <cell r="J471">
            <v>51490</v>
          </cell>
          <cell r="K471">
            <v>51.4</v>
          </cell>
          <cell r="L471">
            <v>0</v>
          </cell>
          <cell r="M471">
            <v>0</v>
          </cell>
        </row>
        <row r="472">
          <cell r="G472" t="str">
            <v xml:space="preserve"> </v>
          </cell>
          <cell r="H472">
            <v>0</v>
          </cell>
          <cell r="I472">
            <v>0</v>
          </cell>
          <cell r="J472">
            <v>37052</v>
          </cell>
          <cell r="K472">
            <v>1111.5</v>
          </cell>
          <cell r="L472">
            <v>0</v>
          </cell>
          <cell r="M472">
            <v>0</v>
          </cell>
        </row>
        <row r="473">
          <cell r="G473" t="str">
            <v xml:space="preserve"> </v>
          </cell>
          <cell r="H473">
            <v>11</v>
          </cell>
          <cell r="I473">
            <v>11</v>
          </cell>
          <cell r="J473">
            <v>90</v>
          </cell>
          <cell r="K473">
            <v>90</v>
          </cell>
          <cell r="L473">
            <v>32</v>
          </cell>
          <cell r="M473">
            <v>32</v>
          </cell>
        </row>
        <row r="474">
          <cell r="G474" t="str">
            <v xml:space="preserve"> </v>
          </cell>
          <cell r="H474">
            <v>12000</v>
          </cell>
          <cell r="I474">
            <v>528</v>
          </cell>
          <cell r="K474">
            <v>0</v>
          </cell>
          <cell r="M474">
            <v>0</v>
          </cell>
        </row>
        <row r="475">
          <cell r="G475" t="str">
            <v xml:space="preserve"> </v>
          </cell>
          <cell r="H475">
            <v>0</v>
          </cell>
          <cell r="I475">
            <v>0</v>
          </cell>
          <cell r="J475">
            <v>37052</v>
          </cell>
          <cell r="K475">
            <v>185.2</v>
          </cell>
          <cell r="L475">
            <v>0</v>
          </cell>
          <cell r="M475">
            <v>0</v>
          </cell>
        </row>
        <row r="476">
          <cell r="H476">
            <v>670</v>
          </cell>
          <cell r="I476">
            <v>27604</v>
          </cell>
          <cell r="K476">
            <v>0</v>
          </cell>
          <cell r="M476">
            <v>0</v>
          </cell>
        </row>
        <row r="477">
          <cell r="G477" t="str">
            <v xml:space="preserve"> </v>
          </cell>
          <cell r="H477">
            <v>0</v>
          </cell>
          <cell r="I477">
            <v>0</v>
          </cell>
          <cell r="J477">
            <v>51490</v>
          </cell>
          <cell r="K477">
            <v>1596.1</v>
          </cell>
          <cell r="L477">
            <v>0</v>
          </cell>
          <cell r="M477">
            <v>0</v>
          </cell>
        </row>
        <row r="478">
          <cell r="G478" t="str">
            <v xml:space="preserve"> </v>
          </cell>
          <cell r="H478">
            <v>0</v>
          </cell>
          <cell r="I478">
            <v>0</v>
          </cell>
          <cell r="J478">
            <v>37052</v>
          </cell>
          <cell r="K478">
            <v>3408.7</v>
          </cell>
          <cell r="L478">
            <v>0</v>
          </cell>
          <cell r="M478">
            <v>0</v>
          </cell>
        </row>
        <row r="479">
          <cell r="G479" t="str">
            <v xml:space="preserve"> </v>
          </cell>
          <cell r="H479">
            <v>15</v>
          </cell>
          <cell r="I479">
            <v>15</v>
          </cell>
          <cell r="J479">
            <v>109</v>
          </cell>
          <cell r="K479">
            <v>109</v>
          </cell>
          <cell r="L479">
            <v>6</v>
          </cell>
          <cell r="M479">
            <v>6</v>
          </cell>
        </row>
        <row r="480">
          <cell r="G480" t="str">
            <v xml:space="preserve"> </v>
          </cell>
          <cell r="H480">
            <v>5004.7999999999993</v>
          </cell>
          <cell r="I480">
            <v>250.2</v>
          </cell>
          <cell r="K480">
            <v>0</v>
          </cell>
          <cell r="L480">
            <v>0</v>
          </cell>
          <cell r="M480">
            <v>0</v>
          </cell>
        </row>
        <row r="481">
          <cell r="G481">
            <v>37735</v>
          </cell>
          <cell r="I481">
            <v>30649</v>
          </cell>
          <cell r="K481">
            <v>7005</v>
          </cell>
          <cell r="M481">
            <v>81</v>
          </cell>
        </row>
        <row r="483">
          <cell r="G483" t="str">
            <v>m2당</v>
          </cell>
          <cell r="H483">
            <v>0</v>
          </cell>
          <cell r="I483" t="str">
            <v xml:space="preserve"> </v>
          </cell>
          <cell r="J483">
            <v>0</v>
          </cell>
          <cell r="K483" t="str">
            <v xml:space="preserve"> </v>
          </cell>
          <cell r="M483" t="str">
            <v xml:space="preserve"> </v>
          </cell>
        </row>
        <row r="484">
          <cell r="G484" t="str">
            <v xml:space="preserve"> </v>
          </cell>
          <cell r="H484">
            <v>0</v>
          </cell>
          <cell r="I484">
            <v>0</v>
          </cell>
          <cell r="J484">
            <v>5928</v>
          </cell>
          <cell r="K484">
            <v>1570.9</v>
          </cell>
          <cell r="L484">
            <v>0</v>
          </cell>
          <cell r="M484">
            <v>0</v>
          </cell>
        </row>
        <row r="485">
          <cell r="G485" t="str">
            <v xml:space="preserve"> </v>
          </cell>
          <cell r="H485">
            <v>0</v>
          </cell>
          <cell r="I485">
            <v>0</v>
          </cell>
          <cell r="J485">
            <v>7410</v>
          </cell>
          <cell r="K485">
            <v>1963.6</v>
          </cell>
          <cell r="L485">
            <v>0</v>
          </cell>
          <cell r="M485">
            <v>0</v>
          </cell>
        </row>
        <row r="486">
          <cell r="G486" t="str">
            <v xml:space="preserve"> </v>
          </cell>
          <cell r="H486">
            <v>14</v>
          </cell>
          <cell r="I486">
            <v>14</v>
          </cell>
          <cell r="J486">
            <v>120</v>
          </cell>
          <cell r="K486">
            <v>120</v>
          </cell>
          <cell r="L486">
            <v>43</v>
          </cell>
          <cell r="M486">
            <v>43</v>
          </cell>
        </row>
        <row r="487">
          <cell r="H487">
            <v>13500</v>
          </cell>
          <cell r="I487">
            <v>405</v>
          </cell>
          <cell r="K487">
            <v>0</v>
          </cell>
          <cell r="M487">
            <v>0</v>
          </cell>
        </row>
        <row r="488">
          <cell r="G488" t="str">
            <v xml:space="preserve"> </v>
          </cell>
          <cell r="H488">
            <v>0</v>
          </cell>
          <cell r="I488">
            <v>0</v>
          </cell>
          <cell r="J488">
            <v>51490</v>
          </cell>
          <cell r="K488">
            <v>8495.7999999999993</v>
          </cell>
          <cell r="L488">
            <v>0</v>
          </cell>
          <cell r="M488">
            <v>0</v>
          </cell>
        </row>
        <row r="489">
          <cell r="G489" t="str">
            <v xml:space="preserve"> </v>
          </cell>
          <cell r="H489">
            <v>0</v>
          </cell>
          <cell r="I489">
            <v>0</v>
          </cell>
          <cell r="J489">
            <v>37052</v>
          </cell>
          <cell r="K489">
            <v>37</v>
          </cell>
          <cell r="L489">
            <v>0</v>
          </cell>
          <cell r="M489">
            <v>0</v>
          </cell>
        </row>
        <row r="490">
          <cell r="G490" t="str">
            <v xml:space="preserve"> </v>
          </cell>
          <cell r="H490">
            <v>11</v>
          </cell>
          <cell r="I490">
            <v>11</v>
          </cell>
          <cell r="J490">
            <v>90</v>
          </cell>
          <cell r="K490">
            <v>90</v>
          </cell>
          <cell r="L490">
            <v>32</v>
          </cell>
          <cell r="M490">
            <v>32</v>
          </cell>
        </row>
        <row r="491">
          <cell r="G491" t="str">
            <v xml:space="preserve"> </v>
          </cell>
          <cell r="H491">
            <v>12000</v>
          </cell>
          <cell r="I491">
            <v>528</v>
          </cell>
          <cell r="K491">
            <v>0</v>
          </cell>
          <cell r="M491">
            <v>0</v>
          </cell>
        </row>
        <row r="492">
          <cell r="G492" t="str">
            <v xml:space="preserve"> </v>
          </cell>
          <cell r="H492">
            <v>0</v>
          </cell>
          <cell r="I492">
            <v>0</v>
          </cell>
          <cell r="J492">
            <v>37052</v>
          </cell>
          <cell r="K492">
            <v>185.2</v>
          </cell>
          <cell r="L492">
            <v>0</v>
          </cell>
          <cell r="M492">
            <v>0</v>
          </cell>
        </row>
        <row r="493">
          <cell r="H493">
            <v>800</v>
          </cell>
          <cell r="I493">
            <v>32960</v>
          </cell>
          <cell r="K493">
            <v>0</v>
          </cell>
          <cell r="M493">
            <v>0</v>
          </cell>
        </row>
        <row r="494">
          <cell r="G494" t="str">
            <v xml:space="preserve"> </v>
          </cell>
          <cell r="H494">
            <v>0</v>
          </cell>
          <cell r="I494">
            <v>0</v>
          </cell>
          <cell r="J494">
            <v>51490</v>
          </cell>
          <cell r="K494">
            <v>1596.1</v>
          </cell>
          <cell r="L494">
            <v>0</v>
          </cell>
          <cell r="M494">
            <v>0</v>
          </cell>
        </row>
        <row r="495">
          <cell r="G495" t="str">
            <v xml:space="preserve"> </v>
          </cell>
          <cell r="H495">
            <v>0</v>
          </cell>
          <cell r="I495">
            <v>0</v>
          </cell>
          <cell r="J495">
            <v>37052</v>
          </cell>
          <cell r="K495">
            <v>3408.7</v>
          </cell>
          <cell r="L495">
            <v>0</v>
          </cell>
          <cell r="M495">
            <v>0</v>
          </cell>
        </row>
        <row r="496">
          <cell r="G496" t="str">
            <v xml:space="preserve"> </v>
          </cell>
          <cell r="H496">
            <v>15</v>
          </cell>
          <cell r="I496">
            <v>15</v>
          </cell>
          <cell r="J496">
            <v>109</v>
          </cell>
          <cell r="K496">
            <v>109</v>
          </cell>
          <cell r="L496">
            <v>6</v>
          </cell>
          <cell r="M496">
            <v>6</v>
          </cell>
        </row>
        <row r="497">
          <cell r="G497" t="str">
            <v xml:space="preserve"> </v>
          </cell>
          <cell r="H497">
            <v>5004.7999999999993</v>
          </cell>
          <cell r="I497">
            <v>250.2</v>
          </cell>
          <cell r="K497">
            <v>0</v>
          </cell>
          <cell r="L497">
            <v>0</v>
          </cell>
          <cell r="M497">
            <v>0</v>
          </cell>
        </row>
        <row r="498">
          <cell r="G498">
            <v>51840</v>
          </cell>
          <cell r="I498">
            <v>34183</v>
          </cell>
          <cell r="K498">
            <v>17576</v>
          </cell>
          <cell r="M498">
            <v>81</v>
          </cell>
        </row>
        <row r="500">
          <cell r="G500" t="str">
            <v>m2당</v>
          </cell>
          <cell r="H500">
            <v>0</v>
          </cell>
          <cell r="I500" t="str">
            <v xml:space="preserve"> </v>
          </cell>
          <cell r="J500">
            <v>0</v>
          </cell>
          <cell r="K500" t="str">
            <v xml:space="preserve"> </v>
          </cell>
          <cell r="M500" t="str">
            <v xml:space="preserve"> </v>
          </cell>
        </row>
        <row r="501">
          <cell r="G501" t="str">
            <v xml:space="preserve"> </v>
          </cell>
          <cell r="H501">
            <v>12000</v>
          </cell>
          <cell r="I501">
            <v>528</v>
          </cell>
          <cell r="K501">
            <v>0</v>
          </cell>
          <cell r="M501">
            <v>0</v>
          </cell>
        </row>
        <row r="502">
          <cell r="G502" t="str">
            <v xml:space="preserve"> </v>
          </cell>
          <cell r="H502">
            <v>0</v>
          </cell>
          <cell r="I502">
            <v>0</v>
          </cell>
          <cell r="J502">
            <v>37052</v>
          </cell>
          <cell r="K502">
            <v>185.2</v>
          </cell>
          <cell r="L502">
            <v>0</v>
          </cell>
          <cell r="M502">
            <v>0</v>
          </cell>
        </row>
        <row r="503">
          <cell r="H503">
            <v>800</v>
          </cell>
          <cell r="I503">
            <v>32960</v>
          </cell>
          <cell r="K503">
            <v>0</v>
          </cell>
          <cell r="M503">
            <v>0</v>
          </cell>
        </row>
        <row r="504">
          <cell r="G504" t="str">
            <v xml:space="preserve"> </v>
          </cell>
          <cell r="H504">
            <v>0</v>
          </cell>
          <cell r="I504">
            <v>0</v>
          </cell>
          <cell r="J504">
            <v>51490</v>
          </cell>
          <cell r="K504">
            <v>1596.1</v>
          </cell>
          <cell r="L504">
            <v>0</v>
          </cell>
          <cell r="M504">
            <v>0</v>
          </cell>
        </row>
        <row r="505">
          <cell r="G505" t="str">
            <v xml:space="preserve"> </v>
          </cell>
          <cell r="H505">
            <v>0</v>
          </cell>
          <cell r="I505">
            <v>0</v>
          </cell>
          <cell r="J505">
            <v>37052</v>
          </cell>
          <cell r="K505">
            <v>3408.7</v>
          </cell>
          <cell r="L505">
            <v>0</v>
          </cell>
          <cell r="M505">
            <v>0</v>
          </cell>
        </row>
        <row r="506">
          <cell r="G506" t="str">
            <v xml:space="preserve"> </v>
          </cell>
          <cell r="H506">
            <v>15</v>
          </cell>
          <cell r="I506">
            <v>15</v>
          </cell>
          <cell r="J506">
            <v>109</v>
          </cell>
          <cell r="K506">
            <v>109</v>
          </cell>
          <cell r="L506">
            <v>6</v>
          </cell>
          <cell r="M506">
            <v>6</v>
          </cell>
        </row>
        <row r="507">
          <cell r="G507" t="str">
            <v xml:space="preserve"> </v>
          </cell>
          <cell r="H507">
            <v>5004.7999999999993</v>
          </cell>
          <cell r="I507">
            <v>250.2</v>
          </cell>
          <cell r="K507">
            <v>0</v>
          </cell>
          <cell r="L507">
            <v>0</v>
          </cell>
          <cell r="M507">
            <v>0</v>
          </cell>
        </row>
        <row r="508">
          <cell r="G508">
            <v>39058</v>
          </cell>
          <cell r="I508">
            <v>33753</v>
          </cell>
          <cell r="K508">
            <v>5299</v>
          </cell>
          <cell r="M508">
            <v>6</v>
          </cell>
        </row>
        <row r="510">
          <cell r="G510" t="str">
            <v>m2당</v>
          </cell>
          <cell r="H510">
            <v>0</v>
          </cell>
          <cell r="I510" t="str">
            <v xml:space="preserve"> </v>
          </cell>
          <cell r="J510">
            <v>0</v>
          </cell>
          <cell r="K510" t="str">
            <v xml:space="preserve"> </v>
          </cell>
          <cell r="M510" t="str">
            <v xml:space="preserve"> </v>
          </cell>
        </row>
        <row r="511">
          <cell r="G511" t="str">
            <v xml:space="preserve"> </v>
          </cell>
          <cell r="H511">
            <v>0</v>
          </cell>
          <cell r="I511">
            <v>0</v>
          </cell>
          <cell r="J511">
            <v>5928</v>
          </cell>
          <cell r="K511">
            <v>1541.2</v>
          </cell>
          <cell r="L511">
            <v>0</v>
          </cell>
          <cell r="M511">
            <v>0</v>
          </cell>
        </row>
        <row r="512">
          <cell r="G512" t="str">
            <v xml:space="preserve"> </v>
          </cell>
          <cell r="H512">
            <v>0</v>
          </cell>
          <cell r="I512">
            <v>0</v>
          </cell>
          <cell r="J512">
            <v>7410</v>
          </cell>
          <cell r="K512">
            <v>1926.6</v>
          </cell>
          <cell r="L512">
            <v>0</v>
          </cell>
          <cell r="M512">
            <v>0</v>
          </cell>
        </row>
        <row r="513">
          <cell r="G513" t="str">
            <v xml:space="preserve"> </v>
          </cell>
          <cell r="H513">
            <v>14</v>
          </cell>
          <cell r="I513">
            <v>14</v>
          </cell>
          <cell r="J513">
            <v>120</v>
          </cell>
          <cell r="K513">
            <v>120</v>
          </cell>
          <cell r="L513">
            <v>43</v>
          </cell>
          <cell r="M513">
            <v>43</v>
          </cell>
        </row>
        <row r="514">
          <cell r="H514">
            <v>13500</v>
          </cell>
          <cell r="I514">
            <v>1485</v>
          </cell>
          <cell r="K514">
            <v>0</v>
          </cell>
          <cell r="M514">
            <v>0</v>
          </cell>
        </row>
        <row r="515">
          <cell r="G515" t="str">
            <v xml:space="preserve"> </v>
          </cell>
          <cell r="H515">
            <v>0</v>
          </cell>
          <cell r="I515">
            <v>0</v>
          </cell>
          <cell r="J515">
            <v>51490</v>
          </cell>
          <cell r="K515">
            <v>51.4</v>
          </cell>
          <cell r="L515">
            <v>0</v>
          </cell>
          <cell r="M515">
            <v>0</v>
          </cell>
        </row>
        <row r="516">
          <cell r="G516" t="str">
            <v xml:space="preserve"> </v>
          </cell>
          <cell r="H516">
            <v>0</v>
          </cell>
          <cell r="I516">
            <v>0</v>
          </cell>
          <cell r="J516">
            <v>37052</v>
          </cell>
          <cell r="K516">
            <v>741</v>
          </cell>
          <cell r="L516">
            <v>0</v>
          </cell>
          <cell r="M516">
            <v>0</v>
          </cell>
        </row>
        <row r="517">
          <cell r="G517" t="str">
            <v xml:space="preserve"> </v>
          </cell>
          <cell r="H517">
            <v>11</v>
          </cell>
          <cell r="I517">
            <v>11</v>
          </cell>
          <cell r="J517">
            <v>90</v>
          </cell>
          <cell r="K517">
            <v>90</v>
          </cell>
          <cell r="L517">
            <v>32</v>
          </cell>
          <cell r="M517">
            <v>32</v>
          </cell>
        </row>
        <row r="518">
          <cell r="G518" t="str">
            <v xml:space="preserve"> </v>
          </cell>
          <cell r="H518">
            <v>42127</v>
          </cell>
          <cell r="I518">
            <v>4212.7</v>
          </cell>
          <cell r="J518">
            <v>21677</v>
          </cell>
          <cell r="K518">
            <v>2167.6999999999998</v>
          </cell>
          <cell r="L518">
            <v>0</v>
          </cell>
          <cell r="M518">
            <v>0</v>
          </cell>
        </row>
        <row r="519">
          <cell r="G519" t="str">
            <v xml:space="preserve"> </v>
          </cell>
          <cell r="H519">
            <v>847</v>
          </cell>
          <cell r="I519">
            <v>847</v>
          </cell>
          <cell r="J519">
            <v>800</v>
          </cell>
          <cell r="K519">
            <v>800</v>
          </cell>
          <cell r="L519">
            <v>0</v>
          </cell>
          <cell r="M519">
            <v>0</v>
          </cell>
        </row>
        <row r="520">
          <cell r="G520" t="str">
            <v xml:space="preserve"> </v>
          </cell>
          <cell r="H520">
            <v>45177</v>
          </cell>
          <cell r="I520">
            <v>1084.2</v>
          </cell>
          <cell r="J520">
            <v>37052</v>
          </cell>
          <cell r="K520">
            <v>889.2</v>
          </cell>
          <cell r="L520">
            <v>0</v>
          </cell>
          <cell r="M520">
            <v>0</v>
          </cell>
        </row>
        <row r="521">
          <cell r="G521" t="str">
            <v xml:space="preserve"> </v>
          </cell>
          <cell r="H521">
            <v>10456</v>
          </cell>
          <cell r="I521">
            <v>62.7</v>
          </cell>
          <cell r="J521">
            <v>6763</v>
          </cell>
          <cell r="K521">
            <v>40.5</v>
          </cell>
          <cell r="L521">
            <v>135</v>
          </cell>
          <cell r="M521">
            <v>0.8</v>
          </cell>
        </row>
        <row r="522">
          <cell r="G522" t="str">
            <v xml:space="preserve"> </v>
          </cell>
          <cell r="H522">
            <v>35000</v>
          </cell>
          <cell r="I522">
            <v>38500</v>
          </cell>
          <cell r="K522">
            <v>0</v>
          </cell>
          <cell r="M522">
            <v>0</v>
          </cell>
        </row>
        <row r="523">
          <cell r="G523" t="str">
            <v xml:space="preserve"> </v>
          </cell>
          <cell r="H523">
            <v>0</v>
          </cell>
          <cell r="I523">
            <v>0</v>
          </cell>
          <cell r="J523">
            <v>41059</v>
          </cell>
          <cell r="K523">
            <v>41059</v>
          </cell>
          <cell r="L523">
            <v>0</v>
          </cell>
          <cell r="M523">
            <v>0</v>
          </cell>
        </row>
        <row r="524">
          <cell r="G524">
            <v>95717</v>
          </cell>
          <cell r="I524">
            <v>46216</v>
          </cell>
          <cell r="K524">
            <v>49426</v>
          </cell>
          <cell r="M524">
            <v>75</v>
          </cell>
        </row>
        <row r="526">
          <cell r="G526" t="str">
            <v>m2당</v>
          </cell>
          <cell r="H526">
            <v>0</v>
          </cell>
          <cell r="I526" t="str">
            <v xml:space="preserve"> </v>
          </cell>
          <cell r="J526">
            <v>0</v>
          </cell>
          <cell r="K526" t="str">
            <v xml:space="preserve"> </v>
          </cell>
          <cell r="M526" t="str">
            <v xml:space="preserve"> </v>
          </cell>
        </row>
        <row r="527">
          <cell r="G527" t="str">
            <v xml:space="preserve"> </v>
          </cell>
          <cell r="H527">
            <v>0</v>
          </cell>
          <cell r="I527">
            <v>0</v>
          </cell>
          <cell r="J527">
            <v>5928</v>
          </cell>
          <cell r="K527">
            <v>1482</v>
          </cell>
          <cell r="L527">
            <v>0</v>
          </cell>
          <cell r="M527">
            <v>0</v>
          </cell>
        </row>
        <row r="528">
          <cell r="G528" t="str">
            <v xml:space="preserve"> </v>
          </cell>
          <cell r="H528">
            <v>0</v>
          </cell>
          <cell r="I528">
            <v>0</v>
          </cell>
          <cell r="J528">
            <v>7410</v>
          </cell>
          <cell r="K528">
            <v>1852.5</v>
          </cell>
          <cell r="L528">
            <v>0</v>
          </cell>
          <cell r="M528">
            <v>0</v>
          </cell>
        </row>
        <row r="529">
          <cell r="G529" t="str">
            <v xml:space="preserve"> </v>
          </cell>
          <cell r="H529">
            <v>14</v>
          </cell>
          <cell r="I529">
            <v>14</v>
          </cell>
          <cell r="J529">
            <v>120</v>
          </cell>
          <cell r="K529">
            <v>120</v>
          </cell>
          <cell r="L529">
            <v>43</v>
          </cell>
          <cell r="M529">
            <v>43</v>
          </cell>
        </row>
        <row r="530">
          <cell r="H530">
            <v>13500</v>
          </cell>
          <cell r="I530">
            <v>1485</v>
          </cell>
          <cell r="K530">
            <v>0</v>
          </cell>
          <cell r="M530">
            <v>0</v>
          </cell>
        </row>
        <row r="531">
          <cell r="G531" t="str">
            <v xml:space="preserve"> </v>
          </cell>
          <cell r="H531">
            <v>0</v>
          </cell>
          <cell r="I531">
            <v>0</v>
          </cell>
          <cell r="J531">
            <v>51490</v>
          </cell>
          <cell r="K531">
            <v>51.4</v>
          </cell>
          <cell r="L531">
            <v>0</v>
          </cell>
          <cell r="M531">
            <v>0</v>
          </cell>
        </row>
        <row r="532">
          <cell r="G532" t="str">
            <v xml:space="preserve"> </v>
          </cell>
          <cell r="H532">
            <v>0</v>
          </cell>
          <cell r="I532">
            <v>0</v>
          </cell>
          <cell r="J532">
            <v>37052</v>
          </cell>
          <cell r="K532">
            <v>741</v>
          </cell>
          <cell r="L532">
            <v>0</v>
          </cell>
          <cell r="M532">
            <v>0</v>
          </cell>
        </row>
        <row r="533">
          <cell r="G533" t="str">
            <v xml:space="preserve"> </v>
          </cell>
          <cell r="H533">
            <v>11</v>
          </cell>
          <cell r="I533">
            <v>11</v>
          </cell>
          <cell r="J533">
            <v>90</v>
          </cell>
          <cell r="K533">
            <v>90</v>
          </cell>
          <cell r="L533">
            <v>32</v>
          </cell>
          <cell r="M533">
            <v>32</v>
          </cell>
        </row>
        <row r="534">
          <cell r="G534" t="str">
            <v xml:space="preserve"> </v>
          </cell>
          <cell r="H534">
            <v>12000</v>
          </cell>
          <cell r="I534">
            <v>660</v>
          </cell>
          <cell r="K534">
            <v>0</v>
          </cell>
          <cell r="M534">
            <v>0</v>
          </cell>
        </row>
        <row r="535">
          <cell r="G535" t="str">
            <v xml:space="preserve"> </v>
          </cell>
          <cell r="H535">
            <v>0</v>
          </cell>
          <cell r="I535">
            <v>0</v>
          </cell>
          <cell r="J535">
            <v>37052</v>
          </cell>
          <cell r="K535">
            <v>259.3</v>
          </cell>
          <cell r="L535">
            <v>0</v>
          </cell>
          <cell r="M535">
            <v>0</v>
          </cell>
        </row>
        <row r="536">
          <cell r="H536">
            <v>1998</v>
          </cell>
          <cell r="I536">
            <v>11588.4</v>
          </cell>
          <cell r="K536">
            <v>0</v>
          </cell>
          <cell r="M536">
            <v>0</v>
          </cell>
        </row>
        <row r="537">
          <cell r="G537" t="str">
            <v xml:space="preserve"> </v>
          </cell>
          <cell r="H537">
            <v>0</v>
          </cell>
          <cell r="I537">
            <v>0</v>
          </cell>
          <cell r="J537">
            <v>51490</v>
          </cell>
          <cell r="K537">
            <v>1596.1</v>
          </cell>
          <cell r="L537">
            <v>0</v>
          </cell>
          <cell r="M537">
            <v>0</v>
          </cell>
        </row>
        <row r="538">
          <cell r="G538" t="str">
            <v xml:space="preserve"> </v>
          </cell>
          <cell r="H538">
            <v>0</v>
          </cell>
          <cell r="I538">
            <v>0</v>
          </cell>
          <cell r="J538">
            <v>37052</v>
          </cell>
          <cell r="K538">
            <v>3408.7</v>
          </cell>
          <cell r="L538">
            <v>0</v>
          </cell>
          <cell r="M538">
            <v>0</v>
          </cell>
        </row>
        <row r="539">
          <cell r="G539" t="str">
            <v xml:space="preserve"> </v>
          </cell>
          <cell r="H539">
            <v>15</v>
          </cell>
          <cell r="I539">
            <v>15</v>
          </cell>
          <cell r="J539">
            <v>109</v>
          </cell>
          <cell r="K539">
            <v>109</v>
          </cell>
          <cell r="L539">
            <v>6</v>
          </cell>
          <cell r="M539">
            <v>6</v>
          </cell>
        </row>
        <row r="540">
          <cell r="G540" t="str">
            <v xml:space="preserve"> </v>
          </cell>
          <cell r="I540">
            <v>0</v>
          </cell>
          <cell r="K540">
            <v>0</v>
          </cell>
          <cell r="M540">
            <v>0</v>
          </cell>
        </row>
        <row r="541">
          <cell r="G541" t="str">
            <v xml:space="preserve"> </v>
          </cell>
          <cell r="H541">
            <v>5004.7999999999993</v>
          </cell>
          <cell r="I541">
            <v>250.2</v>
          </cell>
          <cell r="K541">
            <v>0</v>
          </cell>
          <cell r="L541">
            <v>0</v>
          </cell>
          <cell r="M541">
            <v>0</v>
          </cell>
        </row>
        <row r="542">
          <cell r="G542">
            <v>23814</v>
          </cell>
          <cell r="I542">
            <v>14023</v>
          </cell>
          <cell r="K542">
            <v>9710</v>
          </cell>
          <cell r="M542">
            <v>81</v>
          </cell>
        </row>
        <row r="544">
          <cell r="G544" t="str">
            <v>m2당</v>
          </cell>
          <cell r="H544">
            <v>0</v>
          </cell>
          <cell r="I544" t="str">
            <v xml:space="preserve"> </v>
          </cell>
          <cell r="J544">
            <v>0</v>
          </cell>
          <cell r="K544" t="str">
            <v xml:space="preserve"> </v>
          </cell>
          <cell r="M544" t="str">
            <v xml:space="preserve"> </v>
          </cell>
        </row>
        <row r="545">
          <cell r="G545" t="str">
            <v xml:space="preserve"> </v>
          </cell>
          <cell r="H545">
            <v>0</v>
          </cell>
          <cell r="I545">
            <v>0</v>
          </cell>
          <cell r="J545">
            <v>5928</v>
          </cell>
          <cell r="K545">
            <v>1600.5</v>
          </cell>
          <cell r="L545">
            <v>0</v>
          </cell>
          <cell r="M545">
            <v>0</v>
          </cell>
        </row>
        <row r="546">
          <cell r="G546" t="str">
            <v xml:space="preserve"> </v>
          </cell>
          <cell r="H546">
            <v>0</v>
          </cell>
          <cell r="I546">
            <v>0</v>
          </cell>
          <cell r="J546">
            <v>7410</v>
          </cell>
          <cell r="K546">
            <v>2000.7</v>
          </cell>
          <cell r="L546">
            <v>0</v>
          </cell>
          <cell r="M546">
            <v>0</v>
          </cell>
        </row>
        <row r="547">
          <cell r="G547" t="str">
            <v xml:space="preserve"> </v>
          </cell>
          <cell r="H547">
            <v>14</v>
          </cell>
          <cell r="I547">
            <v>14</v>
          </cell>
          <cell r="J547">
            <v>120</v>
          </cell>
          <cell r="K547">
            <v>120</v>
          </cell>
          <cell r="L547">
            <v>43</v>
          </cell>
          <cell r="M547">
            <v>43</v>
          </cell>
        </row>
        <row r="548">
          <cell r="H548">
            <v>13500</v>
          </cell>
          <cell r="I548">
            <v>1485</v>
          </cell>
          <cell r="K548">
            <v>0</v>
          </cell>
          <cell r="M548">
            <v>0</v>
          </cell>
        </row>
        <row r="549">
          <cell r="G549" t="str">
            <v xml:space="preserve"> </v>
          </cell>
          <cell r="H549">
            <v>0</v>
          </cell>
          <cell r="I549">
            <v>0</v>
          </cell>
          <cell r="J549">
            <v>51490</v>
          </cell>
          <cell r="K549">
            <v>51.4</v>
          </cell>
          <cell r="L549">
            <v>0</v>
          </cell>
          <cell r="M549">
            <v>0</v>
          </cell>
        </row>
        <row r="550">
          <cell r="G550" t="str">
            <v xml:space="preserve"> </v>
          </cell>
          <cell r="H550">
            <v>0</v>
          </cell>
          <cell r="I550">
            <v>0</v>
          </cell>
          <cell r="J550">
            <v>37052</v>
          </cell>
          <cell r="K550">
            <v>741</v>
          </cell>
          <cell r="L550">
            <v>0</v>
          </cell>
          <cell r="M550">
            <v>0</v>
          </cell>
        </row>
        <row r="551">
          <cell r="G551" t="str">
            <v xml:space="preserve"> </v>
          </cell>
          <cell r="H551">
            <v>11</v>
          </cell>
          <cell r="I551">
            <v>11</v>
          </cell>
          <cell r="J551">
            <v>90</v>
          </cell>
          <cell r="K551">
            <v>90</v>
          </cell>
          <cell r="L551">
            <v>32</v>
          </cell>
          <cell r="M551">
            <v>32</v>
          </cell>
        </row>
        <row r="552">
          <cell r="G552" t="str">
            <v xml:space="preserve"> </v>
          </cell>
          <cell r="H552">
            <v>42127</v>
          </cell>
          <cell r="I552">
            <v>4212.7</v>
          </cell>
          <cell r="J552">
            <v>21677</v>
          </cell>
          <cell r="K552">
            <v>2167.6999999999998</v>
          </cell>
          <cell r="L552">
            <v>0</v>
          </cell>
          <cell r="M552">
            <v>0</v>
          </cell>
        </row>
        <row r="553">
          <cell r="G553" t="str">
            <v xml:space="preserve"> </v>
          </cell>
          <cell r="H553">
            <v>847</v>
          </cell>
          <cell r="I553">
            <v>847</v>
          </cell>
          <cell r="J553">
            <v>800</v>
          </cell>
          <cell r="K553">
            <v>800</v>
          </cell>
          <cell r="L553">
            <v>0</v>
          </cell>
          <cell r="M553">
            <v>0</v>
          </cell>
        </row>
        <row r="554">
          <cell r="G554" t="str">
            <v xml:space="preserve"> </v>
          </cell>
          <cell r="H554">
            <v>45177</v>
          </cell>
          <cell r="I554">
            <v>1355.3</v>
          </cell>
          <cell r="J554">
            <v>37052</v>
          </cell>
          <cell r="K554">
            <v>1111.5</v>
          </cell>
          <cell r="L554">
            <v>0</v>
          </cell>
          <cell r="M554">
            <v>0</v>
          </cell>
        </row>
        <row r="555">
          <cell r="G555" t="str">
            <v xml:space="preserve"> </v>
          </cell>
          <cell r="H555">
            <v>53796</v>
          </cell>
          <cell r="I555">
            <v>1075.9000000000001</v>
          </cell>
          <cell r="J555">
            <v>37052</v>
          </cell>
          <cell r="K555">
            <v>741</v>
          </cell>
          <cell r="L555">
            <v>0</v>
          </cell>
          <cell r="M555">
            <v>0</v>
          </cell>
        </row>
        <row r="556">
          <cell r="G556" t="str">
            <v xml:space="preserve"> </v>
          </cell>
          <cell r="H556">
            <v>35000</v>
          </cell>
          <cell r="I556">
            <v>38500</v>
          </cell>
          <cell r="K556">
            <v>0</v>
          </cell>
          <cell r="M556">
            <v>0</v>
          </cell>
        </row>
        <row r="557">
          <cell r="G557" t="str">
            <v xml:space="preserve"> </v>
          </cell>
          <cell r="H557">
            <v>0</v>
          </cell>
          <cell r="I557">
            <v>0</v>
          </cell>
          <cell r="J557">
            <v>41059</v>
          </cell>
          <cell r="K557">
            <v>41059</v>
          </cell>
          <cell r="L557">
            <v>0</v>
          </cell>
          <cell r="M557">
            <v>0</v>
          </cell>
        </row>
        <row r="558">
          <cell r="G558">
            <v>98057</v>
          </cell>
          <cell r="I558">
            <v>47500</v>
          </cell>
          <cell r="K558">
            <v>50482</v>
          </cell>
          <cell r="M558">
            <v>75</v>
          </cell>
        </row>
        <row r="560">
          <cell r="G560" t="str">
            <v>m당</v>
          </cell>
          <cell r="H560">
            <v>0</v>
          </cell>
          <cell r="I560" t="str">
            <v xml:space="preserve"> </v>
          </cell>
          <cell r="J560">
            <v>0</v>
          </cell>
          <cell r="K560" t="str">
            <v xml:space="preserve"> </v>
          </cell>
          <cell r="M560" t="str">
            <v xml:space="preserve"> </v>
          </cell>
        </row>
        <row r="561">
          <cell r="G561" t="str">
            <v xml:space="preserve"> </v>
          </cell>
          <cell r="H561">
            <v>0</v>
          </cell>
          <cell r="I561">
            <v>0</v>
          </cell>
          <cell r="J561">
            <v>5928</v>
          </cell>
          <cell r="K561">
            <v>1404.9</v>
          </cell>
          <cell r="L561">
            <v>0</v>
          </cell>
          <cell r="M561">
            <v>0</v>
          </cell>
        </row>
        <row r="562">
          <cell r="G562" t="str">
            <v xml:space="preserve"> </v>
          </cell>
          <cell r="H562">
            <v>0</v>
          </cell>
          <cell r="I562">
            <v>0</v>
          </cell>
          <cell r="J562">
            <v>7410</v>
          </cell>
          <cell r="K562">
            <v>1756.1</v>
          </cell>
          <cell r="L562">
            <v>0</v>
          </cell>
          <cell r="M562">
            <v>0</v>
          </cell>
        </row>
        <row r="563">
          <cell r="G563" t="str">
            <v xml:space="preserve"> </v>
          </cell>
          <cell r="H563">
            <v>15</v>
          </cell>
          <cell r="I563">
            <v>18.7</v>
          </cell>
          <cell r="J563">
            <v>109</v>
          </cell>
          <cell r="K563">
            <v>136.19999999999999</v>
          </cell>
          <cell r="L563">
            <v>6</v>
          </cell>
          <cell r="M563">
            <v>7.5</v>
          </cell>
        </row>
        <row r="564">
          <cell r="G564" t="str">
            <v xml:space="preserve"> </v>
          </cell>
          <cell r="H564">
            <v>12000</v>
          </cell>
          <cell r="I564">
            <v>660</v>
          </cell>
          <cell r="K564">
            <v>0</v>
          </cell>
          <cell r="M564">
            <v>0</v>
          </cell>
        </row>
        <row r="565">
          <cell r="G565" t="str">
            <v xml:space="preserve"> </v>
          </cell>
          <cell r="H565">
            <v>0</v>
          </cell>
          <cell r="I565">
            <v>0</v>
          </cell>
          <cell r="J565">
            <v>37052</v>
          </cell>
          <cell r="K565">
            <v>259.3</v>
          </cell>
          <cell r="L565">
            <v>0</v>
          </cell>
          <cell r="M565">
            <v>0</v>
          </cell>
        </row>
        <row r="566">
          <cell r="G566" t="str">
            <v xml:space="preserve"> </v>
          </cell>
          <cell r="H566">
            <v>45864</v>
          </cell>
          <cell r="I566">
            <v>96314.4</v>
          </cell>
          <cell r="K566">
            <v>0</v>
          </cell>
          <cell r="M566">
            <v>0</v>
          </cell>
        </row>
        <row r="567">
          <cell r="G567" t="str">
            <v xml:space="preserve"> </v>
          </cell>
          <cell r="H567">
            <v>800</v>
          </cell>
          <cell r="I567">
            <v>6640</v>
          </cell>
          <cell r="K567">
            <v>0</v>
          </cell>
          <cell r="M567">
            <v>0</v>
          </cell>
        </row>
        <row r="568">
          <cell r="G568" t="str">
            <v xml:space="preserve"> </v>
          </cell>
          <cell r="H568">
            <v>320</v>
          </cell>
          <cell r="I568">
            <v>492.1</v>
          </cell>
          <cell r="K568">
            <v>0</v>
          </cell>
          <cell r="M568">
            <v>0</v>
          </cell>
        </row>
        <row r="569">
          <cell r="H569">
            <v>0</v>
          </cell>
          <cell r="I569">
            <v>0</v>
          </cell>
          <cell r="J569">
            <v>107349</v>
          </cell>
          <cell r="K569">
            <v>134186.20000000001</v>
          </cell>
          <cell r="L569">
            <v>0</v>
          </cell>
          <cell r="M569">
            <v>0</v>
          </cell>
        </row>
        <row r="570">
          <cell r="G570">
            <v>241874</v>
          </cell>
          <cell r="I570">
            <v>104125</v>
          </cell>
          <cell r="K570">
            <v>137742</v>
          </cell>
          <cell r="M570">
            <v>7</v>
          </cell>
        </row>
        <row r="572">
          <cell r="G572" t="str">
            <v>m당</v>
          </cell>
          <cell r="H572">
            <v>0</v>
          </cell>
          <cell r="I572" t="str">
            <v xml:space="preserve"> </v>
          </cell>
          <cell r="J572">
            <v>0</v>
          </cell>
          <cell r="K572" t="str">
            <v xml:space="preserve"> </v>
          </cell>
          <cell r="M572" t="str">
            <v xml:space="preserve"> </v>
          </cell>
        </row>
        <row r="573">
          <cell r="G573" t="str">
            <v xml:space="preserve"> </v>
          </cell>
          <cell r="H573">
            <v>0</v>
          </cell>
          <cell r="I573">
            <v>0</v>
          </cell>
          <cell r="J573">
            <v>9263</v>
          </cell>
          <cell r="K573">
            <v>1509.8</v>
          </cell>
          <cell r="L573">
            <v>0</v>
          </cell>
          <cell r="M573">
            <v>0</v>
          </cell>
        </row>
        <row r="574">
          <cell r="G574" t="str">
            <v xml:space="preserve"> </v>
          </cell>
          <cell r="H574">
            <v>0</v>
          </cell>
          <cell r="I574">
            <v>0</v>
          </cell>
          <cell r="J574">
            <v>7410</v>
          </cell>
          <cell r="K574">
            <v>355.6</v>
          </cell>
          <cell r="L574">
            <v>0</v>
          </cell>
          <cell r="M574">
            <v>0</v>
          </cell>
        </row>
        <row r="575">
          <cell r="G575" t="str">
            <v xml:space="preserve"> </v>
          </cell>
          <cell r="H575">
            <v>0</v>
          </cell>
          <cell r="I575">
            <v>0</v>
          </cell>
          <cell r="J575">
            <v>7780</v>
          </cell>
          <cell r="K575">
            <v>894.7</v>
          </cell>
          <cell r="L575">
            <v>0</v>
          </cell>
          <cell r="M575">
            <v>0</v>
          </cell>
        </row>
        <row r="576">
          <cell r="G576" t="str">
            <v xml:space="preserve"> </v>
          </cell>
          <cell r="H576">
            <v>3377</v>
          </cell>
          <cell r="I576">
            <v>675.4</v>
          </cell>
          <cell r="J576">
            <v>10908</v>
          </cell>
          <cell r="K576">
            <v>2181.6</v>
          </cell>
          <cell r="L576">
            <v>0</v>
          </cell>
          <cell r="M576">
            <v>0</v>
          </cell>
        </row>
        <row r="577">
          <cell r="G577" t="str">
            <v xml:space="preserve"> </v>
          </cell>
          <cell r="H577">
            <v>39188</v>
          </cell>
          <cell r="I577">
            <v>979.7</v>
          </cell>
          <cell r="J577">
            <v>19650</v>
          </cell>
          <cell r="K577">
            <v>491.2</v>
          </cell>
          <cell r="L577">
            <v>0</v>
          </cell>
          <cell r="M577">
            <v>0</v>
          </cell>
        </row>
        <row r="578">
          <cell r="G578" t="str">
            <v xml:space="preserve"> </v>
          </cell>
          <cell r="H578">
            <v>45177</v>
          </cell>
          <cell r="I578">
            <v>9</v>
          </cell>
          <cell r="J578">
            <v>37052</v>
          </cell>
          <cell r="K578">
            <v>7.4</v>
          </cell>
          <cell r="L578">
            <v>0</v>
          </cell>
          <cell r="M578">
            <v>0</v>
          </cell>
        </row>
        <row r="579">
          <cell r="G579" t="str">
            <v xml:space="preserve"> </v>
          </cell>
          <cell r="H579">
            <v>6164</v>
          </cell>
          <cell r="I579">
            <v>6287.2</v>
          </cell>
          <cell r="K579">
            <v>0</v>
          </cell>
          <cell r="M579">
            <v>0</v>
          </cell>
        </row>
        <row r="580">
          <cell r="G580" t="str">
            <v xml:space="preserve"> </v>
          </cell>
          <cell r="H580">
            <v>0</v>
          </cell>
          <cell r="I580">
            <v>0</v>
          </cell>
          <cell r="J580">
            <v>51490</v>
          </cell>
          <cell r="K580">
            <v>2574.5</v>
          </cell>
          <cell r="L580">
            <v>0</v>
          </cell>
          <cell r="M580">
            <v>0</v>
          </cell>
        </row>
        <row r="581">
          <cell r="G581" t="str">
            <v xml:space="preserve"> </v>
          </cell>
          <cell r="H581">
            <v>0</v>
          </cell>
          <cell r="I581">
            <v>0</v>
          </cell>
          <cell r="J581">
            <v>37052</v>
          </cell>
          <cell r="K581">
            <v>2593.6</v>
          </cell>
          <cell r="L581">
            <v>0</v>
          </cell>
          <cell r="M581">
            <v>0</v>
          </cell>
        </row>
        <row r="582">
          <cell r="G582">
            <v>18559</v>
          </cell>
          <cell r="I582">
            <v>7951</v>
          </cell>
          <cell r="K582">
            <v>10608</v>
          </cell>
          <cell r="M582">
            <v>0</v>
          </cell>
        </row>
        <row r="584">
          <cell r="G584" t="str">
            <v>m당</v>
          </cell>
          <cell r="H584">
            <v>0</v>
          </cell>
          <cell r="I584" t="str">
            <v xml:space="preserve"> </v>
          </cell>
          <cell r="J584">
            <v>0</v>
          </cell>
          <cell r="K584" t="str">
            <v xml:space="preserve"> </v>
          </cell>
          <cell r="M584" t="str">
            <v xml:space="preserve"> </v>
          </cell>
        </row>
        <row r="585">
          <cell r="G585" t="str">
            <v xml:space="preserve"> </v>
          </cell>
          <cell r="H585">
            <v>0</v>
          </cell>
          <cell r="I585">
            <v>0</v>
          </cell>
          <cell r="J585">
            <v>5928</v>
          </cell>
          <cell r="K585">
            <v>355.6</v>
          </cell>
          <cell r="L585">
            <v>0</v>
          </cell>
          <cell r="M585">
            <v>0</v>
          </cell>
        </row>
        <row r="586">
          <cell r="G586" t="str">
            <v xml:space="preserve"> </v>
          </cell>
          <cell r="H586">
            <v>0</v>
          </cell>
          <cell r="I586">
            <v>0</v>
          </cell>
          <cell r="J586">
            <v>7410</v>
          </cell>
          <cell r="K586">
            <v>148.19999999999999</v>
          </cell>
          <cell r="L586">
            <v>0</v>
          </cell>
          <cell r="M586">
            <v>0</v>
          </cell>
        </row>
        <row r="587">
          <cell r="G587" t="str">
            <v xml:space="preserve"> </v>
          </cell>
          <cell r="H587">
            <v>0</v>
          </cell>
          <cell r="I587">
            <v>0</v>
          </cell>
          <cell r="J587">
            <v>7780</v>
          </cell>
          <cell r="K587">
            <v>311.2</v>
          </cell>
          <cell r="L587">
            <v>0</v>
          </cell>
          <cell r="M587">
            <v>0</v>
          </cell>
        </row>
        <row r="588">
          <cell r="G588" t="str">
            <v xml:space="preserve"> </v>
          </cell>
          <cell r="H588">
            <v>3377</v>
          </cell>
          <cell r="I588">
            <v>506.5</v>
          </cell>
          <cell r="J588">
            <v>10908</v>
          </cell>
          <cell r="K588">
            <v>1636.2</v>
          </cell>
          <cell r="L588">
            <v>0</v>
          </cell>
          <cell r="M588">
            <v>0</v>
          </cell>
        </row>
        <row r="589">
          <cell r="G589" t="str">
            <v xml:space="preserve"> </v>
          </cell>
          <cell r="H589">
            <v>39188</v>
          </cell>
          <cell r="I589">
            <v>470.2</v>
          </cell>
          <cell r="J589">
            <v>19650</v>
          </cell>
          <cell r="K589">
            <v>235.8</v>
          </cell>
          <cell r="L589">
            <v>0</v>
          </cell>
          <cell r="M589">
            <v>0</v>
          </cell>
        </row>
        <row r="590">
          <cell r="G590" t="str">
            <v xml:space="preserve"> </v>
          </cell>
          <cell r="H590">
            <v>45177</v>
          </cell>
          <cell r="I590">
            <v>9</v>
          </cell>
          <cell r="J590">
            <v>37052</v>
          </cell>
          <cell r="K590">
            <v>7.4</v>
          </cell>
          <cell r="L590">
            <v>0</v>
          </cell>
          <cell r="M590">
            <v>0</v>
          </cell>
        </row>
        <row r="591">
          <cell r="G591" t="str">
            <v xml:space="preserve"> </v>
          </cell>
          <cell r="H591">
            <v>11655</v>
          </cell>
          <cell r="I591">
            <v>11888.1</v>
          </cell>
          <cell r="K591">
            <v>0</v>
          </cell>
          <cell r="M591">
            <v>0</v>
          </cell>
        </row>
        <row r="592">
          <cell r="G592" t="str">
            <v xml:space="preserve"> </v>
          </cell>
          <cell r="H592">
            <v>0</v>
          </cell>
          <cell r="I592">
            <v>0</v>
          </cell>
          <cell r="J592">
            <v>51490</v>
          </cell>
          <cell r="K592">
            <v>2574.5</v>
          </cell>
          <cell r="L592">
            <v>0</v>
          </cell>
          <cell r="M592">
            <v>0</v>
          </cell>
        </row>
        <row r="593">
          <cell r="G593" t="str">
            <v xml:space="preserve"> </v>
          </cell>
          <cell r="H593">
            <v>0</v>
          </cell>
          <cell r="I593">
            <v>0</v>
          </cell>
          <cell r="J593">
            <v>37052</v>
          </cell>
          <cell r="K593">
            <v>2593.6</v>
          </cell>
          <cell r="L593">
            <v>0</v>
          </cell>
          <cell r="M593">
            <v>0</v>
          </cell>
        </row>
        <row r="594">
          <cell r="G594">
            <v>20735</v>
          </cell>
          <cell r="I594">
            <v>12873</v>
          </cell>
          <cell r="K594">
            <v>7862</v>
          </cell>
          <cell r="M594">
            <v>0</v>
          </cell>
        </row>
        <row r="596">
          <cell r="G596" t="str">
            <v>개소당</v>
          </cell>
          <cell r="H596">
            <v>0</v>
          </cell>
          <cell r="I596" t="str">
            <v xml:space="preserve"> </v>
          </cell>
          <cell r="J596">
            <v>0</v>
          </cell>
          <cell r="K596" t="str">
            <v xml:space="preserve"> </v>
          </cell>
          <cell r="M596" t="str">
            <v xml:space="preserve"> </v>
          </cell>
        </row>
        <row r="597">
          <cell r="G597" t="str">
            <v xml:space="preserve"> </v>
          </cell>
          <cell r="H597">
            <v>0</v>
          </cell>
          <cell r="I597">
            <v>0</v>
          </cell>
          <cell r="J597">
            <v>5928</v>
          </cell>
          <cell r="K597">
            <v>8536.2999999999993</v>
          </cell>
          <cell r="L597">
            <v>0</v>
          </cell>
          <cell r="M597">
            <v>0</v>
          </cell>
        </row>
        <row r="598">
          <cell r="G598" t="str">
            <v xml:space="preserve"> </v>
          </cell>
          <cell r="H598">
            <v>0</v>
          </cell>
          <cell r="I598">
            <v>0</v>
          </cell>
          <cell r="J598">
            <v>7410</v>
          </cell>
          <cell r="K598">
            <v>7039.5</v>
          </cell>
          <cell r="L598">
            <v>0</v>
          </cell>
          <cell r="M598">
            <v>0</v>
          </cell>
        </row>
        <row r="599">
          <cell r="G599" t="str">
            <v xml:space="preserve"> </v>
          </cell>
          <cell r="H599">
            <v>0</v>
          </cell>
          <cell r="I599">
            <v>0</v>
          </cell>
          <cell r="J599">
            <v>7780</v>
          </cell>
          <cell r="K599">
            <v>3812.2</v>
          </cell>
          <cell r="L599">
            <v>0</v>
          </cell>
          <cell r="M599">
            <v>0</v>
          </cell>
        </row>
        <row r="600">
          <cell r="G600" t="str">
            <v xml:space="preserve"> </v>
          </cell>
          <cell r="H600">
            <v>3377</v>
          </cell>
          <cell r="I600">
            <v>10266</v>
          </cell>
          <cell r="J600">
            <v>10908</v>
          </cell>
          <cell r="K600">
            <v>33160.300000000003</v>
          </cell>
          <cell r="L600">
            <v>0</v>
          </cell>
          <cell r="M600">
            <v>0</v>
          </cell>
        </row>
        <row r="601">
          <cell r="G601" t="str">
            <v xml:space="preserve"> </v>
          </cell>
          <cell r="H601">
            <v>31004</v>
          </cell>
          <cell r="I601">
            <v>23563</v>
          </cell>
          <cell r="J601">
            <v>133348</v>
          </cell>
          <cell r="K601">
            <v>101344.4</v>
          </cell>
          <cell r="L601">
            <v>0</v>
          </cell>
          <cell r="M601">
            <v>0</v>
          </cell>
        </row>
        <row r="602">
          <cell r="G602" t="str">
            <v xml:space="preserve"> </v>
          </cell>
          <cell r="H602">
            <v>138240</v>
          </cell>
          <cell r="I602">
            <v>1105920</v>
          </cell>
          <cell r="K602">
            <v>0</v>
          </cell>
          <cell r="M602">
            <v>0</v>
          </cell>
        </row>
        <row r="603">
          <cell r="G603" t="str">
            <v xml:space="preserve"> </v>
          </cell>
          <cell r="H603">
            <v>0</v>
          </cell>
          <cell r="I603">
            <v>0</v>
          </cell>
          <cell r="J603">
            <v>51490</v>
          </cell>
          <cell r="K603">
            <v>94123.7</v>
          </cell>
          <cell r="L603">
            <v>0</v>
          </cell>
          <cell r="M603">
            <v>0</v>
          </cell>
        </row>
        <row r="604">
          <cell r="G604" t="str">
            <v xml:space="preserve"> </v>
          </cell>
          <cell r="H604">
            <v>0</v>
          </cell>
          <cell r="I604">
            <v>0</v>
          </cell>
          <cell r="J604">
            <v>37052</v>
          </cell>
          <cell r="K604">
            <v>90332.7</v>
          </cell>
          <cell r="L604">
            <v>0</v>
          </cell>
          <cell r="M604">
            <v>0</v>
          </cell>
        </row>
        <row r="605">
          <cell r="G605" t="str">
            <v xml:space="preserve"> </v>
          </cell>
          <cell r="H605">
            <v>53796</v>
          </cell>
          <cell r="I605">
            <v>344.2</v>
          </cell>
          <cell r="J605">
            <v>37052</v>
          </cell>
          <cell r="K605">
            <v>237.1</v>
          </cell>
          <cell r="L605">
            <v>0</v>
          </cell>
          <cell r="M605">
            <v>0</v>
          </cell>
        </row>
        <row r="606">
          <cell r="G606">
            <v>1478679</v>
          </cell>
          <cell r="I606">
            <v>1140093</v>
          </cell>
          <cell r="K606">
            <v>338586</v>
          </cell>
          <cell r="M606">
            <v>0</v>
          </cell>
        </row>
        <row r="607">
          <cell r="G607">
            <v>0</v>
          </cell>
          <cell r="I607">
            <v>0</v>
          </cell>
          <cell r="K607">
            <v>0</v>
          </cell>
          <cell r="M607">
            <v>0</v>
          </cell>
        </row>
        <row r="608">
          <cell r="G608" t="str">
            <v>m당</v>
          </cell>
          <cell r="H608">
            <v>0</v>
          </cell>
          <cell r="I608" t="str">
            <v xml:space="preserve"> </v>
          </cell>
          <cell r="J608">
            <v>0</v>
          </cell>
          <cell r="K608" t="str">
            <v xml:space="preserve"> </v>
          </cell>
          <cell r="M608" t="str">
            <v xml:space="preserve"> </v>
          </cell>
        </row>
        <row r="609">
          <cell r="G609" t="str">
            <v xml:space="preserve"> </v>
          </cell>
          <cell r="H609">
            <v>0</v>
          </cell>
          <cell r="I609">
            <v>0</v>
          </cell>
          <cell r="J609">
            <v>5928</v>
          </cell>
          <cell r="K609">
            <v>711.3</v>
          </cell>
          <cell r="L609">
            <v>0</v>
          </cell>
          <cell r="M609">
            <v>0</v>
          </cell>
        </row>
        <row r="610">
          <cell r="G610" t="str">
            <v xml:space="preserve"> </v>
          </cell>
          <cell r="H610">
            <v>0</v>
          </cell>
          <cell r="I610">
            <v>0</v>
          </cell>
          <cell r="J610">
            <v>7410</v>
          </cell>
          <cell r="K610">
            <v>889.2</v>
          </cell>
          <cell r="L610">
            <v>0</v>
          </cell>
          <cell r="M610">
            <v>0</v>
          </cell>
        </row>
        <row r="611">
          <cell r="G611" t="str">
            <v xml:space="preserve"> </v>
          </cell>
          <cell r="H611">
            <v>95000</v>
          </cell>
          <cell r="I611">
            <v>137370</v>
          </cell>
          <cell r="K611">
            <v>0</v>
          </cell>
          <cell r="M611">
            <v>0</v>
          </cell>
        </row>
        <row r="612">
          <cell r="G612" t="str">
            <v xml:space="preserve"> </v>
          </cell>
          <cell r="H612">
            <v>0</v>
          </cell>
          <cell r="I612">
            <v>0</v>
          </cell>
          <cell r="J612">
            <v>53468</v>
          </cell>
          <cell r="K612">
            <v>193286.8</v>
          </cell>
          <cell r="L612">
            <v>0</v>
          </cell>
          <cell r="M612">
            <v>0</v>
          </cell>
        </row>
        <row r="613">
          <cell r="G613" t="str">
            <v xml:space="preserve"> </v>
          </cell>
          <cell r="H613">
            <v>0</v>
          </cell>
          <cell r="I613">
            <v>0</v>
          </cell>
          <cell r="J613">
            <v>37052</v>
          </cell>
          <cell r="K613">
            <v>133942.9</v>
          </cell>
          <cell r="L613">
            <v>0</v>
          </cell>
          <cell r="M613">
            <v>0</v>
          </cell>
        </row>
        <row r="614">
          <cell r="G614" t="str">
            <v xml:space="preserve"> </v>
          </cell>
          <cell r="I614">
            <v>0</v>
          </cell>
          <cell r="K614">
            <v>0</v>
          </cell>
          <cell r="M614">
            <v>0</v>
          </cell>
        </row>
        <row r="615">
          <cell r="G615">
            <v>466200</v>
          </cell>
          <cell r="I615">
            <v>137370</v>
          </cell>
          <cell r="K615">
            <v>328830</v>
          </cell>
          <cell r="M615">
            <v>0</v>
          </cell>
        </row>
        <row r="616">
          <cell r="G616">
            <v>0</v>
          </cell>
          <cell r="I616">
            <v>0</v>
          </cell>
          <cell r="K616">
            <v>0</v>
          </cell>
          <cell r="M616">
            <v>0</v>
          </cell>
        </row>
        <row r="617">
          <cell r="G617" t="str">
            <v>개소당</v>
          </cell>
        </row>
        <row r="618">
          <cell r="G618" t="str">
            <v xml:space="preserve"> </v>
          </cell>
          <cell r="H618">
            <v>2054</v>
          </cell>
          <cell r="I618">
            <v>72300.800000000003</v>
          </cell>
          <cell r="K618">
            <v>0</v>
          </cell>
          <cell r="M618">
            <v>0</v>
          </cell>
        </row>
        <row r="619">
          <cell r="G619" t="str">
            <v xml:space="preserve"> </v>
          </cell>
          <cell r="H619">
            <v>2232</v>
          </cell>
          <cell r="I619">
            <v>27498.2</v>
          </cell>
          <cell r="K619">
            <v>0</v>
          </cell>
          <cell r="M619">
            <v>0</v>
          </cell>
        </row>
        <row r="620">
          <cell r="G620" t="str">
            <v xml:space="preserve"> </v>
          </cell>
          <cell r="H620">
            <v>1610</v>
          </cell>
          <cell r="I620">
            <v>12880</v>
          </cell>
          <cell r="K620">
            <v>0</v>
          </cell>
          <cell r="M620">
            <v>0</v>
          </cell>
        </row>
        <row r="621">
          <cell r="G621" t="str">
            <v xml:space="preserve"> </v>
          </cell>
          <cell r="H621">
            <v>0</v>
          </cell>
          <cell r="I621">
            <v>0</v>
          </cell>
          <cell r="J621">
            <v>4520</v>
          </cell>
          <cell r="K621">
            <v>36160</v>
          </cell>
          <cell r="L621">
            <v>0</v>
          </cell>
          <cell r="M621">
            <v>0</v>
          </cell>
        </row>
        <row r="622">
          <cell r="G622" t="str">
            <v xml:space="preserve"> </v>
          </cell>
          <cell r="H622">
            <v>404</v>
          </cell>
          <cell r="I622">
            <v>17452.8</v>
          </cell>
          <cell r="J622">
            <v>2591</v>
          </cell>
          <cell r="K622">
            <v>111931.2</v>
          </cell>
          <cell r="L622">
            <v>86</v>
          </cell>
          <cell r="M622">
            <v>3715.2</v>
          </cell>
        </row>
        <row r="623">
          <cell r="G623" t="str">
            <v xml:space="preserve"> </v>
          </cell>
          <cell r="H623">
            <v>269461</v>
          </cell>
          <cell r="I623">
            <v>6467</v>
          </cell>
          <cell r="K623">
            <v>0</v>
          </cell>
          <cell r="M623">
            <v>0</v>
          </cell>
        </row>
        <row r="624">
          <cell r="H624">
            <v>0</v>
          </cell>
          <cell r="I624">
            <v>0</v>
          </cell>
          <cell r="J624">
            <v>107349</v>
          </cell>
          <cell r="K624">
            <v>2361.6</v>
          </cell>
          <cell r="L624">
            <v>0</v>
          </cell>
          <cell r="M624">
            <v>0</v>
          </cell>
        </row>
        <row r="625">
          <cell r="G625" t="str">
            <v xml:space="preserve"> </v>
          </cell>
          <cell r="H625">
            <v>119760</v>
          </cell>
          <cell r="I625">
            <v>2634.7</v>
          </cell>
          <cell r="K625">
            <v>0</v>
          </cell>
          <cell r="M625">
            <v>0</v>
          </cell>
        </row>
        <row r="626">
          <cell r="G626" t="str">
            <v xml:space="preserve"> </v>
          </cell>
          <cell r="H626">
            <v>32</v>
          </cell>
          <cell r="I626">
            <v>384</v>
          </cell>
          <cell r="K626">
            <v>0</v>
          </cell>
          <cell r="M626">
            <v>0</v>
          </cell>
        </row>
        <row r="627">
          <cell r="G627" t="str">
            <v xml:space="preserve"> </v>
          </cell>
          <cell r="H627">
            <v>750</v>
          </cell>
          <cell r="I627">
            <v>-2268</v>
          </cell>
          <cell r="K627">
            <v>0</v>
          </cell>
          <cell r="M627">
            <v>0</v>
          </cell>
        </row>
        <row r="628">
          <cell r="G628">
            <v>291516</v>
          </cell>
          <cell r="H628">
            <v>0</v>
          </cell>
          <cell r="I628">
            <v>137349</v>
          </cell>
          <cell r="J628">
            <v>0</v>
          </cell>
          <cell r="K628">
            <v>150452</v>
          </cell>
          <cell r="M628">
            <v>3715</v>
          </cell>
        </row>
        <row r="629">
          <cell r="M629" t="str">
            <v xml:space="preserve"> </v>
          </cell>
        </row>
        <row r="630">
          <cell r="G630" t="str">
            <v>개소당</v>
          </cell>
        </row>
        <row r="631">
          <cell r="G631" t="str">
            <v xml:space="preserve"> </v>
          </cell>
          <cell r="H631">
            <v>2054</v>
          </cell>
          <cell r="I631">
            <v>162676.79999999999</v>
          </cell>
          <cell r="K631">
            <v>0</v>
          </cell>
          <cell r="M631">
            <v>0</v>
          </cell>
        </row>
        <row r="632">
          <cell r="G632" t="str">
            <v xml:space="preserve"> </v>
          </cell>
          <cell r="H632">
            <v>2232</v>
          </cell>
          <cell r="I632">
            <v>41247.300000000003</v>
          </cell>
          <cell r="K632">
            <v>0</v>
          </cell>
          <cell r="M632">
            <v>0</v>
          </cell>
        </row>
        <row r="633">
          <cell r="G633" t="str">
            <v xml:space="preserve"> </v>
          </cell>
          <cell r="H633">
            <v>1610</v>
          </cell>
          <cell r="I633">
            <v>30590</v>
          </cell>
          <cell r="K633">
            <v>0</v>
          </cell>
          <cell r="M633">
            <v>0</v>
          </cell>
        </row>
        <row r="634">
          <cell r="G634" t="str">
            <v xml:space="preserve"> </v>
          </cell>
          <cell r="H634">
            <v>0</v>
          </cell>
          <cell r="I634">
            <v>0</v>
          </cell>
          <cell r="J634">
            <v>4520</v>
          </cell>
          <cell r="K634">
            <v>81360</v>
          </cell>
          <cell r="L634">
            <v>0</v>
          </cell>
          <cell r="M634">
            <v>0</v>
          </cell>
        </row>
        <row r="635">
          <cell r="G635" t="str">
            <v xml:space="preserve"> </v>
          </cell>
          <cell r="H635">
            <v>404</v>
          </cell>
          <cell r="I635">
            <v>35875.199999999997</v>
          </cell>
          <cell r="J635">
            <v>2591</v>
          </cell>
          <cell r="K635">
            <v>230080.8</v>
          </cell>
          <cell r="L635">
            <v>86</v>
          </cell>
          <cell r="M635">
            <v>7636.8</v>
          </cell>
        </row>
        <row r="636">
          <cell r="G636" t="str">
            <v xml:space="preserve"> </v>
          </cell>
          <cell r="H636">
            <v>269461</v>
          </cell>
          <cell r="I636">
            <v>11047.9</v>
          </cell>
          <cell r="K636">
            <v>0</v>
          </cell>
          <cell r="M636">
            <v>0</v>
          </cell>
        </row>
        <row r="637">
          <cell r="H637">
            <v>0</v>
          </cell>
          <cell r="I637">
            <v>0</v>
          </cell>
          <cell r="J637">
            <v>107349</v>
          </cell>
          <cell r="K637">
            <v>4079.2</v>
          </cell>
          <cell r="L637">
            <v>0</v>
          </cell>
          <cell r="M637">
            <v>0</v>
          </cell>
        </row>
        <row r="638">
          <cell r="G638" t="str">
            <v xml:space="preserve"> </v>
          </cell>
          <cell r="H638">
            <v>119760</v>
          </cell>
          <cell r="I638">
            <v>4550.8</v>
          </cell>
          <cell r="K638">
            <v>0</v>
          </cell>
          <cell r="M638">
            <v>0</v>
          </cell>
        </row>
        <row r="639">
          <cell r="G639" t="str">
            <v xml:space="preserve"> </v>
          </cell>
          <cell r="H639">
            <v>32</v>
          </cell>
          <cell r="I639">
            <v>576</v>
          </cell>
          <cell r="K639">
            <v>0</v>
          </cell>
          <cell r="M639">
            <v>0</v>
          </cell>
        </row>
        <row r="640">
          <cell r="G640" t="str">
            <v xml:space="preserve"> </v>
          </cell>
          <cell r="H640">
            <v>750</v>
          </cell>
          <cell r="I640">
            <v>-4662</v>
          </cell>
          <cell r="K640">
            <v>0</v>
          </cell>
          <cell r="M640">
            <v>0</v>
          </cell>
        </row>
        <row r="641">
          <cell r="G641">
            <v>605058</v>
          </cell>
          <cell r="H641">
            <v>0</v>
          </cell>
          <cell r="I641">
            <v>281902</v>
          </cell>
          <cell r="J641">
            <v>0</v>
          </cell>
          <cell r="K641">
            <v>315520</v>
          </cell>
          <cell r="M641">
            <v>7636</v>
          </cell>
        </row>
        <row r="642">
          <cell r="M642" t="str">
            <v xml:space="preserve"> </v>
          </cell>
        </row>
        <row r="643">
          <cell r="G643" t="str">
            <v>개소당</v>
          </cell>
        </row>
        <row r="644">
          <cell r="G644" t="str">
            <v xml:space="preserve"> </v>
          </cell>
          <cell r="H644">
            <v>2054</v>
          </cell>
          <cell r="I644">
            <v>196567.8</v>
          </cell>
          <cell r="K644">
            <v>0</v>
          </cell>
          <cell r="M644">
            <v>0</v>
          </cell>
        </row>
        <row r="645">
          <cell r="G645" t="str">
            <v xml:space="preserve"> </v>
          </cell>
          <cell r="H645">
            <v>2232</v>
          </cell>
          <cell r="I645">
            <v>38792.1</v>
          </cell>
          <cell r="K645">
            <v>0</v>
          </cell>
          <cell r="M645">
            <v>0</v>
          </cell>
        </row>
        <row r="646">
          <cell r="G646" t="str">
            <v xml:space="preserve"> </v>
          </cell>
          <cell r="H646">
            <v>1610</v>
          </cell>
          <cell r="I646">
            <v>41860</v>
          </cell>
          <cell r="K646">
            <v>0</v>
          </cell>
          <cell r="M646">
            <v>0</v>
          </cell>
        </row>
        <row r="647">
          <cell r="G647" t="str">
            <v xml:space="preserve"> </v>
          </cell>
          <cell r="H647">
            <v>0</v>
          </cell>
          <cell r="I647">
            <v>0</v>
          </cell>
          <cell r="J647">
            <v>4520</v>
          </cell>
          <cell r="K647">
            <v>108480</v>
          </cell>
          <cell r="L647">
            <v>0</v>
          </cell>
          <cell r="M647">
            <v>0</v>
          </cell>
        </row>
        <row r="648">
          <cell r="G648" t="str">
            <v xml:space="preserve"> </v>
          </cell>
          <cell r="H648">
            <v>495</v>
          </cell>
          <cell r="I648">
            <v>9405</v>
          </cell>
          <cell r="K648">
            <v>0</v>
          </cell>
          <cell r="M648">
            <v>0</v>
          </cell>
        </row>
        <row r="649">
          <cell r="G649" t="str">
            <v xml:space="preserve"> </v>
          </cell>
          <cell r="H649">
            <v>404</v>
          </cell>
          <cell r="I649">
            <v>41531.199999999997</v>
          </cell>
          <cell r="J649">
            <v>2591</v>
          </cell>
          <cell r="K649">
            <v>266354.8</v>
          </cell>
          <cell r="L649">
            <v>86</v>
          </cell>
          <cell r="M649">
            <v>8840.7999999999993</v>
          </cell>
        </row>
        <row r="650">
          <cell r="G650" t="str">
            <v xml:space="preserve"> </v>
          </cell>
          <cell r="H650">
            <v>269461</v>
          </cell>
          <cell r="I650">
            <v>8353.2000000000007</v>
          </cell>
          <cell r="K650">
            <v>0</v>
          </cell>
          <cell r="M650">
            <v>0</v>
          </cell>
        </row>
        <row r="651">
          <cell r="H651">
            <v>0</v>
          </cell>
          <cell r="I651">
            <v>0</v>
          </cell>
          <cell r="J651">
            <v>107349</v>
          </cell>
          <cell r="K651">
            <v>3113.1</v>
          </cell>
          <cell r="L651">
            <v>0</v>
          </cell>
          <cell r="M651">
            <v>0</v>
          </cell>
        </row>
        <row r="652">
          <cell r="G652" t="str">
            <v xml:space="preserve"> </v>
          </cell>
          <cell r="H652">
            <v>119760</v>
          </cell>
          <cell r="I652">
            <v>3473</v>
          </cell>
          <cell r="K652">
            <v>0</v>
          </cell>
          <cell r="M652">
            <v>0</v>
          </cell>
        </row>
        <row r="653">
          <cell r="G653" t="str">
            <v xml:space="preserve"> </v>
          </cell>
          <cell r="H653">
            <v>32</v>
          </cell>
          <cell r="I653">
            <v>480</v>
          </cell>
          <cell r="K653">
            <v>0</v>
          </cell>
          <cell r="M653">
            <v>0</v>
          </cell>
        </row>
        <row r="654">
          <cell r="G654" t="str">
            <v xml:space="preserve"> </v>
          </cell>
          <cell r="H654">
            <v>750</v>
          </cell>
          <cell r="I654">
            <v>-5397</v>
          </cell>
          <cell r="K654">
            <v>0</v>
          </cell>
          <cell r="M654">
            <v>0</v>
          </cell>
        </row>
        <row r="655">
          <cell r="G655">
            <v>721852</v>
          </cell>
          <cell r="H655">
            <v>0</v>
          </cell>
          <cell r="I655">
            <v>335065</v>
          </cell>
          <cell r="J655">
            <v>0</v>
          </cell>
          <cell r="K655">
            <v>377947</v>
          </cell>
          <cell r="M655">
            <v>8840</v>
          </cell>
        </row>
        <row r="656">
          <cell r="M656" t="str">
            <v xml:space="preserve"> </v>
          </cell>
        </row>
        <row r="657">
          <cell r="G657" t="str">
            <v>개소당</v>
          </cell>
        </row>
        <row r="658">
          <cell r="G658" t="str">
            <v xml:space="preserve"> </v>
          </cell>
          <cell r="H658">
            <v>2054</v>
          </cell>
          <cell r="I658">
            <v>196567.8</v>
          </cell>
          <cell r="K658">
            <v>0</v>
          </cell>
          <cell r="M658">
            <v>0</v>
          </cell>
        </row>
        <row r="659">
          <cell r="G659" t="str">
            <v xml:space="preserve"> </v>
          </cell>
          <cell r="H659">
            <v>2232</v>
          </cell>
          <cell r="I659">
            <v>33881.699999999997</v>
          </cell>
          <cell r="K659">
            <v>0</v>
          </cell>
          <cell r="M659">
            <v>0</v>
          </cell>
        </row>
        <row r="660">
          <cell r="G660" t="str">
            <v xml:space="preserve"> </v>
          </cell>
          <cell r="H660">
            <v>1610</v>
          </cell>
          <cell r="I660">
            <v>41860</v>
          </cell>
          <cell r="K660">
            <v>0</v>
          </cell>
          <cell r="M660">
            <v>0</v>
          </cell>
        </row>
        <row r="661">
          <cell r="G661" t="str">
            <v xml:space="preserve"> </v>
          </cell>
          <cell r="H661">
            <v>0</v>
          </cell>
          <cell r="I661">
            <v>0</v>
          </cell>
          <cell r="J661">
            <v>4520</v>
          </cell>
          <cell r="K661">
            <v>108480</v>
          </cell>
          <cell r="L661">
            <v>0</v>
          </cell>
          <cell r="M661">
            <v>0</v>
          </cell>
        </row>
        <row r="662">
          <cell r="G662" t="str">
            <v xml:space="preserve"> </v>
          </cell>
          <cell r="H662">
            <v>495</v>
          </cell>
          <cell r="I662">
            <v>9405</v>
          </cell>
          <cell r="K662">
            <v>0</v>
          </cell>
          <cell r="M662">
            <v>0</v>
          </cell>
        </row>
        <row r="663">
          <cell r="G663" t="str">
            <v xml:space="preserve"> </v>
          </cell>
          <cell r="H663">
            <v>404</v>
          </cell>
          <cell r="I663">
            <v>40723.199999999997</v>
          </cell>
          <cell r="J663">
            <v>2591</v>
          </cell>
          <cell r="K663">
            <v>261172.8</v>
          </cell>
          <cell r="L663">
            <v>86</v>
          </cell>
          <cell r="M663">
            <v>8668.7999999999993</v>
          </cell>
        </row>
        <row r="664">
          <cell r="G664" t="str">
            <v xml:space="preserve"> </v>
          </cell>
          <cell r="H664">
            <v>269461</v>
          </cell>
          <cell r="I664">
            <v>7544.9</v>
          </cell>
          <cell r="K664">
            <v>0</v>
          </cell>
          <cell r="M664">
            <v>0</v>
          </cell>
        </row>
        <row r="665">
          <cell r="H665">
            <v>0</v>
          </cell>
          <cell r="I665">
            <v>0</v>
          </cell>
          <cell r="J665">
            <v>107349</v>
          </cell>
          <cell r="K665">
            <v>2791</v>
          </cell>
          <cell r="L665">
            <v>0</v>
          </cell>
          <cell r="M665">
            <v>0</v>
          </cell>
        </row>
        <row r="666">
          <cell r="G666" t="str">
            <v xml:space="preserve"> </v>
          </cell>
          <cell r="H666">
            <v>119760</v>
          </cell>
          <cell r="I666">
            <v>3113.7</v>
          </cell>
          <cell r="K666">
            <v>0</v>
          </cell>
          <cell r="M666">
            <v>0</v>
          </cell>
        </row>
        <row r="667">
          <cell r="G667" t="str">
            <v xml:space="preserve"> </v>
          </cell>
          <cell r="H667">
            <v>32</v>
          </cell>
          <cell r="I667">
            <v>448</v>
          </cell>
          <cell r="K667">
            <v>0</v>
          </cell>
          <cell r="M667">
            <v>0</v>
          </cell>
        </row>
        <row r="668">
          <cell r="G668" t="str">
            <v xml:space="preserve"> </v>
          </cell>
          <cell r="H668">
            <v>750</v>
          </cell>
          <cell r="I668">
            <v>-5292</v>
          </cell>
          <cell r="K668">
            <v>0</v>
          </cell>
          <cell r="M668">
            <v>0</v>
          </cell>
        </row>
        <row r="669">
          <cell r="G669">
            <v>709363</v>
          </cell>
          <cell r="H669">
            <v>0</v>
          </cell>
          <cell r="I669">
            <v>328252</v>
          </cell>
          <cell r="J669">
            <v>0</v>
          </cell>
          <cell r="K669">
            <v>372443</v>
          </cell>
          <cell r="M669">
            <v>8668</v>
          </cell>
        </row>
        <row r="670">
          <cell r="M670" t="str">
            <v xml:space="preserve"> </v>
          </cell>
        </row>
        <row r="671">
          <cell r="G671" t="str">
            <v>개소당</v>
          </cell>
        </row>
        <row r="672">
          <cell r="G672" t="str">
            <v xml:space="preserve"> </v>
          </cell>
          <cell r="H672">
            <v>2054</v>
          </cell>
          <cell r="I672">
            <v>196567.8</v>
          </cell>
          <cell r="K672">
            <v>0</v>
          </cell>
          <cell r="M672">
            <v>0</v>
          </cell>
        </row>
        <row r="673">
          <cell r="G673" t="str">
            <v xml:space="preserve"> </v>
          </cell>
          <cell r="H673">
            <v>2232</v>
          </cell>
          <cell r="I673">
            <v>46157.7</v>
          </cell>
          <cell r="K673">
            <v>0</v>
          </cell>
          <cell r="M673">
            <v>0</v>
          </cell>
        </row>
        <row r="674">
          <cell r="G674" t="str">
            <v xml:space="preserve"> </v>
          </cell>
          <cell r="H674">
            <v>1610</v>
          </cell>
          <cell r="I674">
            <v>41860</v>
          </cell>
          <cell r="K674">
            <v>0</v>
          </cell>
          <cell r="M674">
            <v>0</v>
          </cell>
        </row>
        <row r="675">
          <cell r="G675" t="str">
            <v xml:space="preserve"> </v>
          </cell>
          <cell r="H675">
            <v>0</v>
          </cell>
          <cell r="I675">
            <v>0</v>
          </cell>
          <cell r="J675">
            <v>4520</v>
          </cell>
          <cell r="K675">
            <v>108480</v>
          </cell>
          <cell r="L675">
            <v>0</v>
          </cell>
          <cell r="M675">
            <v>0</v>
          </cell>
        </row>
        <row r="676">
          <cell r="G676" t="str">
            <v xml:space="preserve"> </v>
          </cell>
          <cell r="H676">
            <v>495</v>
          </cell>
          <cell r="I676">
            <v>9405</v>
          </cell>
          <cell r="K676">
            <v>0</v>
          </cell>
          <cell r="M676">
            <v>0</v>
          </cell>
        </row>
        <row r="677">
          <cell r="G677" t="str">
            <v xml:space="preserve"> </v>
          </cell>
          <cell r="H677">
            <v>404</v>
          </cell>
          <cell r="I677">
            <v>42743.199999999997</v>
          </cell>
          <cell r="J677">
            <v>2591</v>
          </cell>
          <cell r="K677">
            <v>274127.8</v>
          </cell>
          <cell r="L677">
            <v>86</v>
          </cell>
          <cell r="M677">
            <v>9098.7999999999993</v>
          </cell>
        </row>
        <row r="678">
          <cell r="G678" t="str">
            <v xml:space="preserve"> </v>
          </cell>
          <cell r="H678">
            <v>269461</v>
          </cell>
          <cell r="I678">
            <v>10508.9</v>
          </cell>
          <cell r="K678">
            <v>0</v>
          </cell>
          <cell r="M678">
            <v>0</v>
          </cell>
        </row>
        <row r="679">
          <cell r="H679">
            <v>0</v>
          </cell>
          <cell r="I679">
            <v>0</v>
          </cell>
          <cell r="J679">
            <v>107349</v>
          </cell>
          <cell r="K679">
            <v>3864.5</v>
          </cell>
          <cell r="L679">
            <v>0</v>
          </cell>
          <cell r="M679">
            <v>0</v>
          </cell>
        </row>
        <row r="680">
          <cell r="G680" t="str">
            <v xml:space="preserve"> </v>
          </cell>
          <cell r="H680">
            <v>119760</v>
          </cell>
          <cell r="I680">
            <v>4311.3</v>
          </cell>
          <cell r="K680">
            <v>0</v>
          </cell>
          <cell r="M680">
            <v>0</v>
          </cell>
        </row>
        <row r="681">
          <cell r="G681" t="str">
            <v xml:space="preserve"> </v>
          </cell>
          <cell r="H681">
            <v>32</v>
          </cell>
          <cell r="I681">
            <v>576</v>
          </cell>
          <cell r="K681">
            <v>0</v>
          </cell>
          <cell r="M681">
            <v>0</v>
          </cell>
        </row>
        <row r="682">
          <cell r="G682" t="str">
            <v xml:space="preserve"> </v>
          </cell>
          <cell r="H682">
            <v>750</v>
          </cell>
          <cell r="I682">
            <v>-5554.5</v>
          </cell>
          <cell r="K682">
            <v>0</v>
          </cell>
          <cell r="M682">
            <v>0</v>
          </cell>
        </row>
        <row r="683">
          <cell r="G683">
            <v>742145</v>
          </cell>
          <cell r="H683">
            <v>0</v>
          </cell>
          <cell r="I683">
            <v>346575</v>
          </cell>
          <cell r="J683">
            <v>0</v>
          </cell>
          <cell r="K683">
            <v>386472</v>
          </cell>
          <cell r="M683">
            <v>9098</v>
          </cell>
        </row>
        <row r="684">
          <cell r="M684" t="str">
            <v xml:space="preserve"> </v>
          </cell>
        </row>
        <row r="685">
          <cell r="G685">
            <v>0</v>
          </cell>
          <cell r="I685">
            <v>0</v>
          </cell>
          <cell r="K685">
            <v>0</v>
          </cell>
          <cell r="M685">
            <v>0</v>
          </cell>
        </row>
        <row r="686">
          <cell r="G686">
            <v>0</v>
          </cell>
          <cell r="I686">
            <v>0</v>
          </cell>
          <cell r="K686">
            <v>0</v>
          </cell>
          <cell r="M686">
            <v>0</v>
          </cell>
        </row>
      </sheetData>
      <sheetData sheetId="11">
        <row r="1">
          <cell r="B1" t="str">
            <v>공   종</v>
          </cell>
          <cell r="C1" t="str">
            <v>규  격</v>
          </cell>
          <cell r="D1" t="str">
            <v>수 량</v>
          </cell>
          <cell r="E1" t="str">
            <v>단</v>
          </cell>
          <cell r="F1" t="str">
            <v>총     액</v>
          </cell>
          <cell r="H1" t="str">
            <v>재  료  비</v>
          </cell>
          <cell r="J1" t="str">
            <v>노  무  비</v>
          </cell>
          <cell r="L1" t="str">
            <v>경     비</v>
          </cell>
        </row>
        <row r="2">
          <cell r="E2" t="str">
            <v>위</v>
          </cell>
          <cell r="F2" t="str">
            <v>단 가</v>
          </cell>
          <cell r="G2" t="str">
            <v>금 액</v>
          </cell>
          <cell r="H2" t="str">
            <v>단 가</v>
          </cell>
          <cell r="I2" t="str">
            <v>금 액</v>
          </cell>
          <cell r="J2" t="str">
            <v>단 가</v>
          </cell>
          <cell r="K2" t="str">
            <v>금 액</v>
          </cell>
          <cell r="L2" t="str">
            <v>단 가</v>
          </cell>
          <cell r="M2" t="str">
            <v>금 액</v>
          </cell>
        </row>
        <row r="3">
          <cell r="B3">
            <v>146</v>
          </cell>
          <cell r="C3" t="str">
            <v>광섬유조명</v>
          </cell>
          <cell r="G3" t="str">
            <v>식당</v>
          </cell>
          <cell r="M3" t="str">
            <v xml:space="preserve"> </v>
          </cell>
        </row>
        <row r="4">
          <cell r="B4" t="str">
            <v>광섬유설치(측면)</v>
          </cell>
          <cell r="C4" t="str">
            <v>0.75mmx105C</v>
          </cell>
          <cell r="D4">
            <v>365.65000000000003</v>
          </cell>
          <cell r="E4" t="str">
            <v>M</v>
          </cell>
          <cell r="H4">
            <v>70000</v>
          </cell>
          <cell r="I4">
            <v>25595500</v>
          </cell>
          <cell r="J4">
            <v>4859</v>
          </cell>
          <cell r="K4">
            <v>1776693.3</v>
          </cell>
          <cell r="M4">
            <v>0</v>
          </cell>
        </row>
        <row r="5">
          <cell r="B5" t="str">
            <v>트랙설치</v>
          </cell>
          <cell r="C5" t="str">
            <v>TRK125</v>
          </cell>
          <cell r="D5">
            <v>186</v>
          </cell>
          <cell r="E5" t="str">
            <v>M</v>
          </cell>
          <cell r="H5">
            <v>12000</v>
          </cell>
          <cell r="I5">
            <v>2232000</v>
          </cell>
          <cell r="J5">
            <v>7995</v>
          </cell>
          <cell r="K5">
            <v>1487070</v>
          </cell>
          <cell r="M5">
            <v>0</v>
          </cell>
        </row>
        <row r="6">
          <cell r="B6" t="str">
            <v>아크릴트랙설치</v>
          </cell>
          <cell r="C6" t="str">
            <v>30x20</v>
          </cell>
          <cell r="D6">
            <v>90</v>
          </cell>
          <cell r="E6" t="str">
            <v>M</v>
          </cell>
          <cell r="H6">
            <v>25000</v>
          </cell>
          <cell r="I6">
            <v>2250000</v>
          </cell>
          <cell r="J6">
            <v>7995</v>
          </cell>
          <cell r="K6">
            <v>719550</v>
          </cell>
          <cell r="M6">
            <v>0</v>
          </cell>
        </row>
        <row r="7">
          <cell r="B7" t="str">
            <v>조광기설치</v>
          </cell>
          <cell r="C7" t="str">
            <v>HQI-150W</v>
          </cell>
          <cell r="D7">
            <v>4</v>
          </cell>
          <cell r="E7" t="str">
            <v>식</v>
          </cell>
          <cell r="H7">
            <v>1465000</v>
          </cell>
          <cell r="I7">
            <v>5860000</v>
          </cell>
          <cell r="J7">
            <v>105810</v>
          </cell>
          <cell r="K7">
            <v>423240</v>
          </cell>
          <cell r="M7">
            <v>0</v>
          </cell>
        </row>
        <row r="8">
          <cell r="B8" t="str">
            <v>1등용외함설치</v>
          </cell>
          <cell r="C8" t="str">
            <v>500x600x200</v>
          </cell>
          <cell r="D8">
            <v>4</v>
          </cell>
          <cell r="E8" t="str">
            <v>면</v>
          </cell>
          <cell r="H8">
            <v>450000</v>
          </cell>
          <cell r="I8">
            <v>1800000</v>
          </cell>
          <cell r="J8">
            <v>149907</v>
          </cell>
          <cell r="K8">
            <v>599628</v>
          </cell>
          <cell r="M8">
            <v>0</v>
          </cell>
        </row>
        <row r="9">
          <cell r="B9" t="str">
            <v>제어선</v>
          </cell>
          <cell r="D9">
            <v>49.500000000000007</v>
          </cell>
          <cell r="E9" t="str">
            <v>M</v>
          </cell>
          <cell r="H9">
            <v>801</v>
          </cell>
          <cell r="I9">
            <v>39649.5</v>
          </cell>
          <cell r="J9">
            <v>1475</v>
          </cell>
          <cell r="K9">
            <v>73012.5</v>
          </cell>
          <cell r="M9">
            <v>0</v>
          </cell>
        </row>
        <row r="10">
          <cell r="B10" t="str">
            <v>CD 전선관</v>
          </cell>
          <cell r="C10" t="str">
            <v>16mm</v>
          </cell>
          <cell r="D10">
            <v>45.1</v>
          </cell>
          <cell r="E10" t="str">
            <v>M</v>
          </cell>
          <cell r="H10">
            <v>290</v>
          </cell>
          <cell r="I10">
            <v>13079</v>
          </cell>
          <cell r="J10">
            <v>2464</v>
          </cell>
          <cell r="K10">
            <v>111126.39999999999</v>
          </cell>
          <cell r="M10">
            <v>0</v>
          </cell>
        </row>
        <row r="11">
          <cell r="B11" t="str">
            <v>잡자재</v>
          </cell>
          <cell r="C11" t="str">
            <v>재료비의 2.3%</v>
          </cell>
          <cell r="D11">
            <v>1</v>
          </cell>
          <cell r="E11" t="str">
            <v>식</v>
          </cell>
          <cell r="H11">
            <v>37737500</v>
          </cell>
          <cell r="I11">
            <v>867962.5</v>
          </cell>
          <cell r="K11">
            <v>0</v>
          </cell>
          <cell r="M11">
            <v>0</v>
          </cell>
        </row>
        <row r="12">
          <cell r="B12" t="str">
            <v>공구손료</v>
          </cell>
          <cell r="C12" t="str">
            <v>노무비의 3%</v>
          </cell>
          <cell r="D12">
            <v>1</v>
          </cell>
          <cell r="E12" t="str">
            <v>식</v>
          </cell>
          <cell r="J12">
            <v>5190320.2</v>
          </cell>
          <cell r="K12">
            <v>155709.6</v>
          </cell>
          <cell r="M12">
            <v>0</v>
          </cell>
        </row>
        <row r="13">
          <cell r="B13" t="str">
            <v>소계</v>
          </cell>
          <cell r="G13">
            <v>44004220</v>
          </cell>
          <cell r="I13">
            <v>38658191</v>
          </cell>
          <cell r="K13">
            <v>5346029</v>
          </cell>
          <cell r="M13">
            <v>0</v>
          </cell>
        </row>
        <row r="14">
          <cell r="M14">
            <v>0</v>
          </cell>
        </row>
        <row r="15">
          <cell r="B15">
            <v>147</v>
          </cell>
          <cell r="C15" t="str">
            <v>광섬유설치(Line)</v>
          </cell>
          <cell r="G15" t="str">
            <v>m당</v>
          </cell>
          <cell r="M15">
            <v>0</v>
          </cell>
        </row>
        <row r="16">
          <cell r="B16" t="str">
            <v>광섬유(측면)</v>
          </cell>
          <cell r="C16" t="str">
            <v>0.75mmx105C</v>
          </cell>
          <cell r="D16">
            <v>1</v>
          </cell>
          <cell r="E16" t="str">
            <v>M</v>
          </cell>
          <cell r="H16">
            <v>70000</v>
          </cell>
          <cell r="I16">
            <v>70000</v>
          </cell>
          <cell r="K16">
            <v>0</v>
          </cell>
          <cell r="M16">
            <v>0</v>
          </cell>
        </row>
        <row r="17">
          <cell r="B17" t="str">
            <v>광케이블기사</v>
          </cell>
          <cell r="D17">
            <v>0.05</v>
          </cell>
          <cell r="E17" t="str">
            <v>인</v>
          </cell>
          <cell r="I17">
            <v>0</v>
          </cell>
          <cell r="J17">
            <v>97185</v>
          </cell>
          <cell r="K17">
            <v>4859.2</v>
          </cell>
          <cell r="M17">
            <v>0</v>
          </cell>
        </row>
        <row r="18">
          <cell r="B18" t="str">
            <v>소계</v>
          </cell>
          <cell r="G18">
            <v>74859</v>
          </cell>
          <cell r="I18">
            <v>70000</v>
          </cell>
          <cell r="K18">
            <v>4859</v>
          </cell>
          <cell r="M18">
            <v>0</v>
          </cell>
        </row>
        <row r="19">
          <cell r="M19">
            <v>0</v>
          </cell>
        </row>
        <row r="20">
          <cell r="B20">
            <v>148</v>
          </cell>
          <cell r="C20" t="str">
            <v>트랙설치</v>
          </cell>
          <cell r="G20" t="str">
            <v>m당</v>
          </cell>
          <cell r="M20">
            <v>0</v>
          </cell>
        </row>
        <row r="21">
          <cell r="B21" t="str">
            <v>트랙</v>
          </cell>
          <cell r="C21" t="str">
            <v>TRK125</v>
          </cell>
          <cell r="D21">
            <v>1</v>
          </cell>
          <cell r="E21" t="str">
            <v>M</v>
          </cell>
          <cell r="H21">
            <v>12000</v>
          </cell>
          <cell r="I21">
            <v>12000</v>
          </cell>
          <cell r="K21">
            <v>0</v>
          </cell>
          <cell r="M21">
            <v>0</v>
          </cell>
        </row>
        <row r="22">
          <cell r="B22" t="str">
            <v>내선전공</v>
          </cell>
          <cell r="C22" t="str">
            <v>몰딩신설품</v>
          </cell>
          <cell r="D22">
            <v>0.16</v>
          </cell>
          <cell r="E22" t="str">
            <v>인</v>
          </cell>
          <cell r="I22">
            <v>0</v>
          </cell>
          <cell r="J22">
            <v>49969</v>
          </cell>
          <cell r="K22">
            <v>7995</v>
          </cell>
          <cell r="M22">
            <v>0</v>
          </cell>
        </row>
        <row r="23">
          <cell r="B23" t="str">
            <v>내선전공</v>
          </cell>
          <cell r="C23" t="str">
            <v>칼블럭설치</v>
          </cell>
          <cell r="D23">
            <v>2.8000000000000001E-2</v>
          </cell>
          <cell r="E23" t="str">
            <v>인</v>
          </cell>
          <cell r="I23">
            <v>0</v>
          </cell>
          <cell r="J23">
            <v>49969</v>
          </cell>
          <cell r="K23">
            <v>1399.1</v>
          </cell>
          <cell r="M23">
            <v>0</v>
          </cell>
        </row>
        <row r="24">
          <cell r="B24" t="str">
            <v>소계</v>
          </cell>
          <cell r="G24">
            <v>19995</v>
          </cell>
          <cell r="I24">
            <v>12000</v>
          </cell>
          <cell r="K24">
            <v>7995</v>
          </cell>
          <cell r="M24">
            <v>0</v>
          </cell>
        </row>
        <row r="25">
          <cell r="M25">
            <v>0</v>
          </cell>
        </row>
        <row r="26">
          <cell r="B26">
            <v>149</v>
          </cell>
          <cell r="C26" t="str">
            <v>아크릴트랙설치</v>
          </cell>
          <cell r="G26" t="str">
            <v>m당</v>
          </cell>
          <cell r="M26">
            <v>0</v>
          </cell>
        </row>
        <row r="27">
          <cell r="B27" t="str">
            <v>아크릴트랙</v>
          </cell>
          <cell r="C27" t="str">
            <v>30x20</v>
          </cell>
          <cell r="D27">
            <v>1</v>
          </cell>
          <cell r="E27" t="str">
            <v>M</v>
          </cell>
          <cell r="H27">
            <v>25000</v>
          </cell>
          <cell r="I27">
            <v>25000</v>
          </cell>
          <cell r="K27">
            <v>0</v>
          </cell>
          <cell r="M27">
            <v>0</v>
          </cell>
        </row>
        <row r="28">
          <cell r="B28" t="str">
            <v>내선전공</v>
          </cell>
          <cell r="C28" t="str">
            <v>몰딩신설품</v>
          </cell>
          <cell r="D28">
            <v>0.16</v>
          </cell>
          <cell r="E28" t="str">
            <v>인</v>
          </cell>
          <cell r="I28">
            <v>0</v>
          </cell>
          <cell r="J28">
            <v>49969</v>
          </cell>
          <cell r="K28">
            <v>7995</v>
          </cell>
          <cell r="M28">
            <v>0</v>
          </cell>
        </row>
        <row r="29">
          <cell r="B29" t="str">
            <v>소계</v>
          </cell>
          <cell r="G29">
            <v>32995</v>
          </cell>
          <cell r="I29">
            <v>25000</v>
          </cell>
          <cell r="K29">
            <v>7995</v>
          </cell>
          <cell r="M29">
            <v>0</v>
          </cell>
        </row>
        <row r="30">
          <cell r="M30">
            <v>0</v>
          </cell>
        </row>
        <row r="31">
          <cell r="B31">
            <v>150</v>
          </cell>
          <cell r="C31" t="str">
            <v>조광기설치 PL150-SM-4C</v>
          </cell>
          <cell r="G31" t="str">
            <v>식당</v>
          </cell>
          <cell r="M31">
            <v>0</v>
          </cell>
        </row>
        <row r="32">
          <cell r="B32" t="str">
            <v>입광부(COMMON END)</v>
          </cell>
          <cell r="D32">
            <v>1</v>
          </cell>
          <cell r="E32" t="str">
            <v>EA</v>
          </cell>
          <cell r="H32">
            <v>35000</v>
          </cell>
          <cell r="I32">
            <v>35000</v>
          </cell>
          <cell r="K32">
            <v>0</v>
          </cell>
          <cell r="M32">
            <v>0</v>
          </cell>
        </row>
        <row r="33">
          <cell r="B33" t="str">
            <v>조광기</v>
          </cell>
          <cell r="C33" t="str">
            <v>HQI-150W</v>
          </cell>
          <cell r="D33">
            <v>1</v>
          </cell>
          <cell r="E33" t="str">
            <v>EA</v>
          </cell>
          <cell r="H33">
            <v>1280000</v>
          </cell>
          <cell r="I33">
            <v>1280000</v>
          </cell>
          <cell r="K33">
            <v>0</v>
          </cell>
          <cell r="M33">
            <v>0</v>
          </cell>
        </row>
        <row r="34">
          <cell r="B34" t="str">
            <v>동기제어</v>
          </cell>
          <cell r="C34" t="str">
            <v>SM,SY(내장형)</v>
          </cell>
          <cell r="D34">
            <v>1</v>
          </cell>
          <cell r="E34" t="str">
            <v>SET</v>
          </cell>
          <cell r="H34">
            <v>100000</v>
          </cell>
          <cell r="I34">
            <v>100000</v>
          </cell>
          <cell r="K34">
            <v>0</v>
          </cell>
          <cell r="M34">
            <v>0</v>
          </cell>
        </row>
        <row r="35">
          <cell r="B35" t="str">
            <v>Color Wheel</v>
          </cell>
          <cell r="C35" t="str">
            <v>4C</v>
          </cell>
          <cell r="D35">
            <v>1</v>
          </cell>
          <cell r="E35" t="str">
            <v>SET</v>
          </cell>
          <cell r="H35">
            <v>50000</v>
          </cell>
          <cell r="I35">
            <v>50000</v>
          </cell>
          <cell r="K35">
            <v>0</v>
          </cell>
          <cell r="M35">
            <v>0</v>
          </cell>
        </row>
        <row r="36">
          <cell r="B36" t="str">
            <v>광케이블기사</v>
          </cell>
          <cell r="C36" t="str">
            <v>외피접속품</v>
          </cell>
          <cell r="D36">
            <v>0.67</v>
          </cell>
          <cell r="E36" t="str">
            <v>인</v>
          </cell>
          <cell r="I36">
            <v>0</v>
          </cell>
          <cell r="J36">
            <v>97185</v>
          </cell>
          <cell r="K36">
            <v>65113.9</v>
          </cell>
          <cell r="M36">
            <v>0</v>
          </cell>
        </row>
        <row r="37">
          <cell r="B37" t="str">
            <v>특별인부</v>
          </cell>
          <cell r="C37" t="str">
            <v>외피접속품</v>
          </cell>
          <cell r="D37">
            <v>0.31</v>
          </cell>
          <cell r="E37" t="str">
            <v>인</v>
          </cell>
          <cell r="I37">
            <v>0</v>
          </cell>
          <cell r="J37">
            <v>51490</v>
          </cell>
          <cell r="K37">
            <v>15961.9</v>
          </cell>
          <cell r="M37">
            <v>0</v>
          </cell>
        </row>
        <row r="38">
          <cell r="B38" t="str">
            <v>내선전공</v>
          </cell>
          <cell r="C38" t="str">
            <v>투광기부설품</v>
          </cell>
          <cell r="D38">
            <v>0.495</v>
          </cell>
          <cell r="E38" t="str">
            <v>인</v>
          </cell>
          <cell r="I38">
            <v>0</v>
          </cell>
          <cell r="J38">
            <v>49969</v>
          </cell>
          <cell r="K38">
            <v>24734.6</v>
          </cell>
          <cell r="M38">
            <v>0</v>
          </cell>
        </row>
        <row r="39">
          <cell r="B39" t="str">
            <v>소계</v>
          </cell>
          <cell r="G39">
            <v>1570810</v>
          </cell>
          <cell r="I39">
            <v>1465000</v>
          </cell>
          <cell r="K39">
            <v>105810</v>
          </cell>
          <cell r="M39">
            <v>0</v>
          </cell>
        </row>
        <row r="40">
          <cell r="M40">
            <v>0</v>
          </cell>
        </row>
        <row r="41">
          <cell r="B41">
            <v>151</v>
          </cell>
          <cell r="C41" t="str">
            <v>1등용외함설치</v>
          </cell>
          <cell r="G41" t="str">
            <v>면당</v>
          </cell>
          <cell r="M41">
            <v>0</v>
          </cell>
        </row>
        <row r="42">
          <cell r="B42" t="str">
            <v>광원외함(1등용)</v>
          </cell>
          <cell r="C42" t="str">
            <v>500x600x200</v>
          </cell>
          <cell r="D42">
            <v>1</v>
          </cell>
          <cell r="E42" t="str">
            <v>EA</v>
          </cell>
          <cell r="H42">
            <v>450000</v>
          </cell>
          <cell r="I42">
            <v>450000</v>
          </cell>
          <cell r="K42">
            <v>0</v>
          </cell>
          <cell r="M42">
            <v>0</v>
          </cell>
        </row>
        <row r="43">
          <cell r="B43" t="str">
            <v>내선전공</v>
          </cell>
          <cell r="C43" t="str">
            <v>풀박스설치품</v>
          </cell>
          <cell r="D43">
            <v>3</v>
          </cell>
          <cell r="E43" t="str">
            <v>인</v>
          </cell>
          <cell r="I43">
            <v>0</v>
          </cell>
          <cell r="J43">
            <v>49969</v>
          </cell>
          <cell r="K43">
            <v>149907</v>
          </cell>
          <cell r="M43">
            <v>0</v>
          </cell>
        </row>
        <row r="44">
          <cell r="B44" t="str">
            <v>내선전공</v>
          </cell>
          <cell r="C44" t="str">
            <v>앙카볼트설치</v>
          </cell>
          <cell r="D44">
            <v>0.08</v>
          </cell>
          <cell r="E44" t="str">
            <v>인</v>
          </cell>
          <cell r="I44">
            <v>0</v>
          </cell>
          <cell r="J44">
            <v>49969</v>
          </cell>
          <cell r="K44">
            <v>3997.5</v>
          </cell>
          <cell r="M44">
            <v>0</v>
          </cell>
        </row>
        <row r="45">
          <cell r="B45" t="str">
            <v>소계</v>
          </cell>
          <cell r="G45">
            <v>603904</v>
          </cell>
          <cell r="I45">
            <v>450000</v>
          </cell>
          <cell r="K45">
            <v>153904</v>
          </cell>
          <cell r="M45">
            <v>0</v>
          </cell>
        </row>
        <row r="46">
          <cell r="M46">
            <v>0</v>
          </cell>
        </row>
        <row r="47">
          <cell r="B47">
            <v>152</v>
          </cell>
          <cell r="C47" t="str">
            <v>제어케이블신설</v>
          </cell>
          <cell r="G47" t="str">
            <v>m당</v>
          </cell>
          <cell r="M47">
            <v>0</v>
          </cell>
        </row>
        <row r="48">
          <cell r="B48" t="str">
            <v>제어용비닐절연전선(CVV)</v>
          </cell>
          <cell r="C48" t="str">
            <v>3.5㎟,3심</v>
          </cell>
          <cell r="D48">
            <v>1</v>
          </cell>
          <cell r="E48" t="str">
            <v>M</v>
          </cell>
          <cell r="H48">
            <v>801</v>
          </cell>
          <cell r="I48">
            <v>801</v>
          </cell>
          <cell r="K48">
            <v>0</v>
          </cell>
          <cell r="M48">
            <v>0</v>
          </cell>
        </row>
        <row r="49">
          <cell r="B49" t="str">
            <v>저압케이블전공</v>
          </cell>
          <cell r="D49">
            <v>2.1999999999999999E-2</v>
          </cell>
          <cell r="E49" t="str">
            <v>인</v>
          </cell>
          <cell r="I49">
            <v>0</v>
          </cell>
          <cell r="J49">
            <v>67062</v>
          </cell>
          <cell r="K49">
            <v>1475.3</v>
          </cell>
          <cell r="M49">
            <v>0</v>
          </cell>
        </row>
        <row r="50">
          <cell r="B50" t="str">
            <v>소계</v>
          </cell>
          <cell r="G50">
            <v>2276</v>
          </cell>
          <cell r="I50">
            <v>801</v>
          </cell>
          <cell r="K50">
            <v>1475</v>
          </cell>
          <cell r="M50">
            <v>0</v>
          </cell>
        </row>
        <row r="51">
          <cell r="M51">
            <v>0</v>
          </cell>
        </row>
        <row r="52">
          <cell r="B52">
            <v>153</v>
          </cell>
          <cell r="C52" t="str">
            <v>전선관부설</v>
          </cell>
          <cell r="G52" t="str">
            <v>m당</v>
          </cell>
          <cell r="M52">
            <v>0</v>
          </cell>
        </row>
        <row r="53">
          <cell r="B53" t="str">
            <v>합성수지가요관(CD)</v>
          </cell>
          <cell r="C53" t="str">
            <v>16mm</v>
          </cell>
          <cell r="D53">
            <v>1</v>
          </cell>
          <cell r="E53" t="str">
            <v>M</v>
          </cell>
          <cell r="H53">
            <v>242</v>
          </cell>
          <cell r="I53">
            <v>242</v>
          </cell>
          <cell r="K53">
            <v>0</v>
          </cell>
          <cell r="M53">
            <v>0</v>
          </cell>
        </row>
        <row r="54">
          <cell r="B54" t="str">
            <v>전선관 부속품</v>
          </cell>
          <cell r="C54" t="str">
            <v>부속품율 20%</v>
          </cell>
          <cell r="D54">
            <v>0.2</v>
          </cell>
          <cell r="E54" t="str">
            <v>식</v>
          </cell>
          <cell r="H54">
            <v>242</v>
          </cell>
          <cell r="I54">
            <v>48.4</v>
          </cell>
          <cell r="K54">
            <v>0</v>
          </cell>
          <cell r="M54">
            <v>0</v>
          </cell>
        </row>
        <row r="55">
          <cell r="B55" t="str">
            <v>내선전공</v>
          </cell>
          <cell r="D55">
            <v>0.05</v>
          </cell>
          <cell r="E55" t="str">
            <v>인</v>
          </cell>
          <cell r="I55">
            <v>0</v>
          </cell>
          <cell r="J55">
            <v>49296</v>
          </cell>
          <cell r="K55">
            <v>2464.8000000000002</v>
          </cell>
          <cell r="M55">
            <v>0</v>
          </cell>
        </row>
        <row r="56">
          <cell r="B56" t="str">
            <v>소계</v>
          </cell>
          <cell r="G56">
            <v>2754</v>
          </cell>
          <cell r="I56">
            <v>290</v>
          </cell>
          <cell r="K56">
            <v>2464</v>
          </cell>
          <cell r="M56">
            <v>0</v>
          </cell>
        </row>
        <row r="57">
          <cell r="M57">
            <v>0</v>
          </cell>
        </row>
        <row r="58">
          <cell r="G58">
            <v>0</v>
          </cell>
          <cell r="I58">
            <v>0</v>
          </cell>
          <cell r="K58">
            <v>0</v>
          </cell>
          <cell r="M58">
            <v>0</v>
          </cell>
        </row>
        <row r="59">
          <cell r="M59">
            <v>0</v>
          </cell>
        </row>
        <row r="72">
          <cell r="G72">
            <v>0</v>
          </cell>
          <cell r="I72">
            <v>0</v>
          </cell>
          <cell r="K72">
            <v>0</v>
          </cell>
          <cell r="M72">
            <v>0</v>
          </cell>
        </row>
        <row r="73">
          <cell r="G73">
            <v>0</v>
          </cell>
          <cell r="I73">
            <v>0</v>
          </cell>
          <cell r="K73">
            <v>0</v>
          </cell>
          <cell r="M73">
            <v>0</v>
          </cell>
        </row>
      </sheetData>
      <sheetData sheetId="12">
        <row r="1">
          <cell r="B1" t="str">
            <v>공   종</v>
          </cell>
          <cell r="C1" t="str">
            <v>규  격</v>
          </cell>
          <cell r="D1" t="str">
            <v>수 량</v>
          </cell>
          <cell r="E1" t="str">
            <v>단</v>
          </cell>
          <cell r="F1" t="str">
            <v>총     액</v>
          </cell>
          <cell r="H1" t="str">
            <v>재  료  비</v>
          </cell>
          <cell r="J1" t="str">
            <v>노  무  비</v>
          </cell>
          <cell r="L1" t="str">
            <v>경     비</v>
          </cell>
        </row>
        <row r="2">
          <cell r="E2" t="str">
            <v>위</v>
          </cell>
          <cell r="F2" t="str">
            <v>단 가</v>
          </cell>
          <cell r="G2" t="str">
            <v>금 액</v>
          </cell>
          <cell r="H2" t="str">
            <v>단 가</v>
          </cell>
          <cell r="I2" t="str">
            <v>금 액</v>
          </cell>
          <cell r="J2" t="str">
            <v>단 가</v>
          </cell>
          <cell r="K2" t="str">
            <v>금 액</v>
          </cell>
          <cell r="L2" t="str">
            <v>단 가</v>
          </cell>
          <cell r="M2" t="str">
            <v>금 액</v>
          </cell>
        </row>
        <row r="3">
          <cell r="B3">
            <v>93</v>
          </cell>
          <cell r="C3" t="str">
            <v>터파기 (인력,보통토사,0~1M)</v>
          </cell>
          <cell r="G3" t="str">
            <v>m3당</v>
          </cell>
          <cell r="H3">
            <v>0</v>
          </cell>
          <cell r="I3">
            <v>0</v>
          </cell>
          <cell r="J3">
            <v>0</v>
          </cell>
          <cell r="K3">
            <v>0</v>
          </cell>
          <cell r="M3">
            <v>0</v>
          </cell>
        </row>
        <row r="4">
          <cell r="B4" t="str">
            <v>보통인부</v>
          </cell>
          <cell r="D4">
            <v>0.2</v>
          </cell>
          <cell r="E4" t="str">
            <v>인</v>
          </cell>
          <cell r="G4" t="str">
            <v xml:space="preserve"> </v>
          </cell>
          <cell r="I4">
            <v>0</v>
          </cell>
          <cell r="J4">
            <v>37052</v>
          </cell>
          <cell r="K4">
            <v>7410.4</v>
          </cell>
          <cell r="M4">
            <v>0</v>
          </cell>
        </row>
        <row r="5">
          <cell r="B5" t="str">
            <v>소   계</v>
          </cell>
          <cell r="G5">
            <v>7410</v>
          </cell>
          <cell r="I5">
            <v>0</v>
          </cell>
          <cell r="K5">
            <v>7410</v>
          </cell>
          <cell r="M5">
            <v>0</v>
          </cell>
        </row>
        <row r="6">
          <cell r="G6">
            <v>0</v>
          </cell>
          <cell r="I6">
            <v>0</v>
          </cell>
          <cell r="K6">
            <v>0</v>
          </cell>
          <cell r="M6">
            <v>0</v>
          </cell>
        </row>
        <row r="7">
          <cell r="B7">
            <v>94</v>
          </cell>
          <cell r="C7" t="str">
            <v>터파기 (인력,보통토사,0~1M,협소)</v>
          </cell>
          <cell r="G7" t="str">
            <v>m3당</v>
          </cell>
          <cell r="H7">
            <v>0</v>
          </cell>
          <cell r="I7">
            <v>0</v>
          </cell>
          <cell r="K7">
            <v>0</v>
          </cell>
          <cell r="M7">
            <v>0</v>
          </cell>
        </row>
        <row r="8">
          <cell r="B8" t="str">
            <v>보통인부</v>
          </cell>
          <cell r="D8">
            <v>0.25</v>
          </cell>
          <cell r="E8" t="str">
            <v>인</v>
          </cell>
          <cell r="G8" t="str">
            <v xml:space="preserve"> </v>
          </cell>
          <cell r="I8">
            <v>0</v>
          </cell>
          <cell r="J8">
            <v>37052</v>
          </cell>
          <cell r="K8">
            <v>9263</v>
          </cell>
          <cell r="M8">
            <v>0</v>
          </cell>
        </row>
        <row r="9">
          <cell r="B9" t="str">
            <v>소   계</v>
          </cell>
          <cell r="G9">
            <v>9263</v>
          </cell>
          <cell r="I9">
            <v>0</v>
          </cell>
          <cell r="K9">
            <v>9263</v>
          </cell>
          <cell r="M9">
            <v>0</v>
          </cell>
        </row>
        <row r="10">
          <cell r="G10">
            <v>0</v>
          </cell>
          <cell r="I10">
            <v>0</v>
          </cell>
          <cell r="K10">
            <v>0</v>
          </cell>
          <cell r="M10">
            <v>0</v>
          </cell>
        </row>
        <row r="11">
          <cell r="B11">
            <v>95</v>
          </cell>
          <cell r="C11" t="str">
            <v>절취 (인력,보통토사)</v>
          </cell>
          <cell r="G11" t="str">
            <v>m3당</v>
          </cell>
          <cell r="H11">
            <v>0</v>
          </cell>
          <cell r="I11">
            <v>0</v>
          </cell>
          <cell r="K11">
            <v>0</v>
          </cell>
          <cell r="M11">
            <v>0</v>
          </cell>
        </row>
        <row r="12">
          <cell r="B12" t="str">
            <v>보통인부</v>
          </cell>
          <cell r="D12">
            <v>0.16</v>
          </cell>
          <cell r="E12" t="str">
            <v>인</v>
          </cell>
          <cell r="G12" t="str">
            <v xml:space="preserve"> </v>
          </cell>
          <cell r="I12">
            <v>0</v>
          </cell>
          <cell r="J12">
            <v>37052</v>
          </cell>
          <cell r="K12">
            <v>5928.3</v>
          </cell>
          <cell r="M12">
            <v>0</v>
          </cell>
        </row>
        <row r="13">
          <cell r="B13" t="str">
            <v>소   계</v>
          </cell>
          <cell r="G13">
            <v>5928</v>
          </cell>
          <cell r="I13">
            <v>0</v>
          </cell>
          <cell r="K13">
            <v>5928</v>
          </cell>
          <cell r="M13">
            <v>0</v>
          </cell>
        </row>
        <row r="15">
          <cell r="B15">
            <v>96</v>
          </cell>
          <cell r="C15" t="str">
            <v>잔토처리 (인력,현장내)</v>
          </cell>
          <cell r="G15" t="str">
            <v>m3당</v>
          </cell>
          <cell r="H15">
            <v>0</v>
          </cell>
          <cell r="I15">
            <v>0</v>
          </cell>
          <cell r="K15">
            <v>0</v>
          </cell>
          <cell r="M15">
            <v>0</v>
          </cell>
        </row>
        <row r="16">
          <cell r="B16" t="str">
            <v>보통인부</v>
          </cell>
          <cell r="D16">
            <v>0.2</v>
          </cell>
          <cell r="E16" t="str">
            <v>인</v>
          </cell>
          <cell r="G16" t="str">
            <v xml:space="preserve"> </v>
          </cell>
          <cell r="I16">
            <v>0</v>
          </cell>
          <cell r="J16">
            <v>37052</v>
          </cell>
          <cell r="K16">
            <v>7410.4</v>
          </cell>
          <cell r="M16">
            <v>0</v>
          </cell>
        </row>
        <row r="17">
          <cell r="B17" t="str">
            <v>소   계</v>
          </cell>
          <cell r="G17">
            <v>7410</v>
          </cell>
          <cell r="I17">
            <v>0</v>
          </cell>
          <cell r="K17">
            <v>7410</v>
          </cell>
          <cell r="M17">
            <v>0</v>
          </cell>
        </row>
        <row r="19">
          <cell r="B19">
            <v>97</v>
          </cell>
          <cell r="C19" t="str">
            <v>되메우기 및 다짐 (인력)</v>
          </cell>
          <cell r="G19" t="str">
            <v>m3당</v>
          </cell>
          <cell r="H19">
            <v>0</v>
          </cell>
          <cell r="I19">
            <v>0</v>
          </cell>
          <cell r="K19">
            <v>0</v>
          </cell>
          <cell r="M19">
            <v>0</v>
          </cell>
        </row>
        <row r="20">
          <cell r="B20" t="str">
            <v>보통인부</v>
          </cell>
          <cell r="C20" t="str">
            <v>되메우기</v>
          </cell>
          <cell r="D20">
            <v>0.1</v>
          </cell>
          <cell r="E20" t="str">
            <v>인</v>
          </cell>
          <cell r="G20" t="str">
            <v xml:space="preserve"> </v>
          </cell>
          <cell r="I20">
            <v>0</v>
          </cell>
          <cell r="J20">
            <v>37052</v>
          </cell>
          <cell r="K20">
            <v>3705</v>
          </cell>
          <cell r="M20">
            <v>0</v>
          </cell>
        </row>
        <row r="21">
          <cell r="B21" t="str">
            <v>보통인부</v>
          </cell>
          <cell r="C21" t="str">
            <v>다지기</v>
          </cell>
          <cell r="D21">
            <v>0.11</v>
          </cell>
          <cell r="E21" t="str">
            <v>인</v>
          </cell>
          <cell r="G21" t="str">
            <v xml:space="preserve"> </v>
          </cell>
          <cell r="I21">
            <v>0</v>
          </cell>
          <cell r="J21">
            <v>37052</v>
          </cell>
          <cell r="K21">
            <v>4075.7</v>
          </cell>
          <cell r="M21">
            <v>0</v>
          </cell>
        </row>
        <row r="22">
          <cell r="B22" t="str">
            <v>소   계</v>
          </cell>
          <cell r="G22">
            <v>7780</v>
          </cell>
          <cell r="I22">
            <v>0</v>
          </cell>
          <cell r="K22">
            <v>7780</v>
          </cell>
          <cell r="M22">
            <v>0</v>
          </cell>
        </row>
        <row r="24">
          <cell r="B24">
            <v>98</v>
          </cell>
          <cell r="C24" t="str">
            <v>흙다짐 (인력)</v>
          </cell>
          <cell r="G24" t="str">
            <v>m3당</v>
          </cell>
          <cell r="H24">
            <v>0</v>
          </cell>
          <cell r="I24">
            <v>0</v>
          </cell>
          <cell r="K24">
            <v>0</v>
          </cell>
          <cell r="M24">
            <v>0</v>
          </cell>
        </row>
        <row r="25">
          <cell r="B25" t="str">
            <v>보통인부</v>
          </cell>
          <cell r="C25" t="str">
            <v>다지기</v>
          </cell>
          <cell r="D25">
            <v>0.11</v>
          </cell>
          <cell r="E25" t="str">
            <v>인</v>
          </cell>
          <cell r="G25" t="str">
            <v xml:space="preserve"> </v>
          </cell>
          <cell r="I25">
            <v>0</v>
          </cell>
          <cell r="J25">
            <v>37052</v>
          </cell>
          <cell r="K25">
            <v>4075.7</v>
          </cell>
          <cell r="M25">
            <v>0</v>
          </cell>
        </row>
        <row r="26">
          <cell r="B26" t="str">
            <v>소   계</v>
          </cell>
          <cell r="G26">
            <v>4075</v>
          </cell>
          <cell r="I26">
            <v>0</v>
          </cell>
          <cell r="K26">
            <v>4075</v>
          </cell>
          <cell r="M26">
            <v>0</v>
          </cell>
        </row>
        <row r="28">
          <cell r="B28">
            <v>99</v>
          </cell>
          <cell r="C28" t="str">
            <v>바닥면고르기  (성토면)</v>
          </cell>
          <cell r="G28" t="str">
            <v>m2당</v>
          </cell>
          <cell r="H28">
            <v>0</v>
          </cell>
          <cell r="I28">
            <v>0</v>
          </cell>
          <cell r="K28">
            <v>0</v>
          </cell>
          <cell r="M28">
            <v>0</v>
          </cell>
        </row>
        <row r="29">
          <cell r="B29" t="str">
            <v>보통인부</v>
          </cell>
          <cell r="C29" t="str">
            <v>성토면,사질토</v>
          </cell>
          <cell r="D29">
            <v>1.9E-2</v>
          </cell>
          <cell r="E29" t="str">
            <v>인</v>
          </cell>
          <cell r="G29" t="str">
            <v xml:space="preserve"> </v>
          </cell>
          <cell r="I29">
            <v>0</v>
          </cell>
          <cell r="J29">
            <v>37052</v>
          </cell>
          <cell r="K29">
            <v>703.9</v>
          </cell>
          <cell r="M29">
            <v>0</v>
          </cell>
        </row>
        <row r="30">
          <cell r="B30" t="str">
            <v>소   계</v>
          </cell>
          <cell r="G30">
            <v>703</v>
          </cell>
          <cell r="I30">
            <v>0</v>
          </cell>
          <cell r="K30">
            <v>703</v>
          </cell>
          <cell r="M30">
            <v>0</v>
          </cell>
        </row>
        <row r="31">
          <cell r="G31">
            <v>0</v>
          </cell>
          <cell r="I31">
            <v>0</v>
          </cell>
          <cell r="K31">
            <v>0</v>
          </cell>
          <cell r="M31">
            <v>0</v>
          </cell>
        </row>
        <row r="32">
          <cell r="B32">
            <v>100</v>
          </cell>
          <cell r="C32" t="str">
            <v xml:space="preserve">잡석지정(다짐) </v>
          </cell>
          <cell r="G32" t="str">
            <v>m3당</v>
          </cell>
          <cell r="I32">
            <v>0</v>
          </cell>
          <cell r="K32">
            <v>0</v>
          </cell>
          <cell r="M32">
            <v>0</v>
          </cell>
        </row>
        <row r="33">
          <cell r="B33" t="str">
            <v>자     갈</v>
          </cell>
          <cell r="C33" t="str">
            <v>#467(Φ40mm)</v>
          </cell>
          <cell r="D33">
            <v>0.3</v>
          </cell>
          <cell r="E33" t="str">
            <v>M3</v>
          </cell>
          <cell r="G33" t="str">
            <v xml:space="preserve"> </v>
          </cell>
          <cell r="H33">
            <v>12000</v>
          </cell>
          <cell r="I33">
            <v>3600</v>
          </cell>
          <cell r="K33">
            <v>0</v>
          </cell>
          <cell r="M33">
            <v>0</v>
          </cell>
        </row>
        <row r="34">
          <cell r="B34" t="str">
            <v>잡     석</v>
          </cell>
          <cell r="C34" t="str">
            <v>#467(Φ40mm)</v>
          </cell>
          <cell r="D34">
            <v>1.1000000000000001</v>
          </cell>
          <cell r="E34" t="str">
            <v>M3</v>
          </cell>
          <cell r="G34" t="str">
            <v xml:space="preserve"> </v>
          </cell>
          <cell r="H34">
            <v>9000</v>
          </cell>
          <cell r="I34">
            <v>9900</v>
          </cell>
          <cell r="K34">
            <v>0</v>
          </cell>
          <cell r="M34">
            <v>0</v>
          </cell>
        </row>
        <row r="35">
          <cell r="B35" t="str">
            <v>보통인부</v>
          </cell>
          <cell r="C35" t="str">
            <v>떨공이 다지기</v>
          </cell>
          <cell r="D35">
            <v>1.1000000000000001</v>
          </cell>
          <cell r="E35" t="str">
            <v>인</v>
          </cell>
          <cell r="G35" t="str">
            <v xml:space="preserve"> </v>
          </cell>
          <cell r="I35">
            <v>0</v>
          </cell>
          <cell r="J35">
            <v>37052</v>
          </cell>
          <cell r="K35">
            <v>40757.199999999997</v>
          </cell>
          <cell r="M35">
            <v>0</v>
          </cell>
        </row>
        <row r="36">
          <cell r="B36" t="str">
            <v>기구손료</v>
          </cell>
          <cell r="C36" t="str">
            <v>품의 2%</v>
          </cell>
          <cell r="D36">
            <v>1</v>
          </cell>
          <cell r="E36" t="str">
            <v>식</v>
          </cell>
          <cell r="G36" t="str">
            <v xml:space="preserve"> </v>
          </cell>
          <cell r="I36">
            <v>0</v>
          </cell>
          <cell r="K36">
            <v>0</v>
          </cell>
          <cell r="L36">
            <v>40757</v>
          </cell>
          <cell r="M36">
            <v>815.1</v>
          </cell>
        </row>
        <row r="37">
          <cell r="B37" t="str">
            <v>소   계</v>
          </cell>
          <cell r="G37">
            <v>55072</v>
          </cell>
          <cell r="I37">
            <v>13500</v>
          </cell>
          <cell r="K37">
            <v>40757</v>
          </cell>
          <cell r="M37">
            <v>815</v>
          </cell>
        </row>
        <row r="38">
          <cell r="G38">
            <v>0</v>
          </cell>
          <cell r="I38">
            <v>0</v>
          </cell>
          <cell r="K38">
            <v>0</v>
          </cell>
          <cell r="M38">
            <v>0</v>
          </cell>
        </row>
        <row r="39">
          <cell r="B39">
            <v>101</v>
          </cell>
          <cell r="C39" t="str">
            <v>모래깔기</v>
          </cell>
          <cell r="G39" t="str">
            <v>m3당</v>
          </cell>
          <cell r="I39">
            <v>0</v>
          </cell>
          <cell r="K39">
            <v>0</v>
          </cell>
          <cell r="M39">
            <v>0</v>
          </cell>
        </row>
        <row r="40">
          <cell r="B40" t="str">
            <v>모     래</v>
          </cell>
          <cell r="C40">
            <v>0</v>
          </cell>
          <cell r="D40">
            <v>1.04</v>
          </cell>
          <cell r="E40" t="str">
            <v>M3</v>
          </cell>
          <cell r="G40" t="str">
            <v xml:space="preserve"> </v>
          </cell>
          <cell r="H40">
            <v>12000</v>
          </cell>
          <cell r="I40">
            <v>12480</v>
          </cell>
          <cell r="K40">
            <v>0</v>
          </cell>
          <cell r="M40">
            <v>0</v>
          </cell>
        </row>
        <row r="41">
          <cell r="B41" t="str">
            <v>보통인부</v>
          </cell>
          <cell r="C41" t="str">
            <v xml:space="preserve"> </v>
          </cell>
          <cell r="D41">
            <v>0.25</v>
          </cell>
          <cell r="E41" t="str">
            <v>인</v>
          </cell>
          <cell r="G41" t="str">
            <v xml:space="preserve"> </v>
          </cell>
          <cell r="I41">
            <v>0</v>
          </cell>
          <cell r="J41">
            <v>37052</v>
          </cell>
          <cell r="K41">
            <v>9263</v>
          </cell>
          <cell r="M41">
            <v>0</v>
          </cell>
        </row>
        <row r="42">
          <cell r="B42" t="str">
            <v>소   계</v>
          </cell>
          <cell r="G42">
            <v>21743</v>
          </cell>
          <cell r="I42">
            <v>12480</v>
          </cell>
          <cell r="K42">
            <v>9263</v>
          </cell>
          <cell r="M42">
            <v>0</v>
          </cell>
        </row>
        <row r="44">
          <cell r="G44">
            <v>0</v>
          </cell>
          <cell r="I44">
            <v>0</v>
          </cell>
          <cell r="K44">
            <v>0</v>
          </cell>
          <cell r="M44">
            <v>0</v>
          </cell>
        </row>
        <row r="45">
          <cell r="B45">
            <v>102</v>
          </cell>
          <cell r="C45" t="str">
            <v>몰     탈 (1:1)</v>
          </cell>
          <cell r="G45" t="str">
            <v>m3당</v>
          </cell>
          <cell r="I45">
            <v>0</v>
          </cell>
          <cell r="K45">
            <v>0</v>
          </cell>
          <cell r="M45">
            <v>0</v>
          </cell>
        </row>
        <row r="46">
          <cell r="B46" t="str">
            <v>시 멘 트</v>
          </cell>
          <cell r="C46" t="str">
            <v>40KG/포</v>
          </cell>
          <cell r="D46">
            <v>1093</v>
          </cell>
          <cell r="E46" t="str">
            <v>Kg</v>
          </cell>
          <cell r="G46" t="str">
            <v xml:space="preserve"> </v>
          </cell>
          <cell r="H46">
            <v>62.7</v>
          </cell>
          <cell r="I46">
            <v>68531</v>
          </cell>
          <cell r="J46">
            <v>0</v>
          </cell>
          <cell r="K46">
            <v>0</v>
          </cell>
          <cell r="M46">
            <v>0</v>
          </cell>
        </row>
        <row r="47">
          <cell r="B47" t="str">
            <v>모     래</v>
          </cell>
          <cell r="C47">
            <v>0</v>
          </cell>
          <cell r="D47">
            <v>0.78</v>
          </cell>
          <cell r="E47" t="str">
            <v>M3</v>
          </cell>
          <cell r="G47" t="str">
            <v xml:space="preserve"> </v>
          </cell>
          <cell r="H47">
            <v>12000</v>
          </cell>
          <cell r="I47">
            <v>9360</v>
          </cell>
          <cell r="K47">
            <v>0</v>
          </cell>
          <cell r="M47">
            <v>0</v>
          </cell>
        </row>
        <row r="48">
          <cell r="B48" t="str">
            <v>보통인부</v>
          </cell>
          <cell r="C48" t="str">
            <v xml:space="preserve"> </v>
          </cell>
          <cell r="D48">
            <v>1</v>
          </cell>
          <cell r="E48" t="str">
            <v>인</v>
          </cell>
          <cell r="G48" t="str">
            <v xml:space="preserve"> </v>
          </cell>
          <cell r="I48">
            <v>0</v>
          </cell>
          <cell r="J48">
            <v>37052</v>
          </cell>
          <cell r="K48">
            <v>37052</v>
          </cell>
          <cell r="M48">
            <v>0</v>
          </cell>
        </row>
        <row r="49">
          <cell r="B49" t="str">
            <v>소   계</v>
          </cell>
          <cell r="G49">
            <v>114943</v>
          </cell>
          <cell r="I49">
            <v>77891</v>
          </cell>
          <cell r="K49">
            <v>37052</v>
          </cell>
          <cell r="M49">
            <v>0</v>
          </cell>
        </row>
        <row r="50">
          <cell r="G50">
            <v>0</v>
          </cell>
          <cell r="I50">
            <v>0</v>
          </cell>
          <cell r="K50">
            <v>0</v>
          </cell>
          <cell r="M50">
            <v>0</v>
          </cell>
        </row>
        <row r="51">
          <cell r="B51">
            <v>103</v>
          </cell>
          <cell r="C51" t="str">
            <v>몰     탈 (1:2)</v>
          </cell>
          <cell r="G51" t="str">
            <v>m3당</v>
          </cell>
          <cell r="I51">
            <v>0</v>
          </cell>
          <cell r="K51">
            <v>0</v>
          </cell>
          <cell r="M51">
            <v>0</v>
          </cell>
        </row>
        <row r="52">
          <cell r="B52" t="str">
            <v>시 멘 트</v>
          </cell>
          <cell r="C52" t="str">
            <v>40KG/포</v>
          </cell>
          <cell r="D52">
            <v>680</v>
          </cell>
          <cell r="E52" t="str">
            <v>Kg</v>
          </cell>
          <cell r="G52" t="str">
            <v xml:space="preserve"> </v>
          </cell>
          <cell r="H52">
            <v>62.7</v>
          </cell>
          <cell r="I52">
            <v>42636</v>
          </cell>
          <cell r="K52">
            <v>0</v>
          </cell>
          <cell r="M52">
            <v>0</v>
          </cell>
        </row>
        <row r="53">
          <cell r="B53" t="str">
            <v>모     래</v>
          </cell>
          <cell r="C53">
            <v>0</v>
          </cell>
          <cell r="D53">
            <v>0.93</v>
          </cell>
          <cell r="E53" t="str">
            <v>M3</v>
          </cell>
          <cell r="G53" t="str">
            <v xml:space="preserve"> </v>
          </cell>
          <cell r="H53">
            <v>12000</v>
          </cell>
          <cell r="I53">
            <v>11160</v>
          </cell>
          <cell r="K53">
            <v>0</v>
          </cell>
          <cell r="M53">
            <v>0</v>
          </cell>
        </row>
        <row r="54">
          <cell r="B54" t="str">
            <v>보통인부</v>
          </cell>
          <cell r="C54" t="str">
            <v xml:space="preserve"> </v>
          </cell>
          <cell r="D54">
            <v>1</v>
          </cell>
          <cell r="E54" t="str">
            <v>인</v>
          </cell>
          <cell r="G54" t="str">
            <v xml:space="preserve"> </v>
          </cell>
          <cell r="I54">
            <v>0</v>
          </cell>
          <cell r="J54">
            <v>37052</v>
          </cell>
          <cell r="K54">
            <v>37052</v>
          </cell>
          <cell r="M54">
            <v>0</v>
          </cell>
        </row>
        <row r="55">
          <cell r="B55" t="str">
            <v>소   계</v>
          </cell>
          <cell r="G55">
            <v>90848</v>
          </cell>
          <cell r="I55">
            <v>53796</v>
          </cell>
          <cell r="K55">
            <v>37052</v>
          </cell>
          <cell r="M55">
            <v>0</v>
          </cell>
        </row>
        <row r="56">
          <cell r="G56">
            <v>0</v>
          </cell>
          <cell r="I56">
            <v>0</v>
          </cell>
          <cell r="K56">
            <v>0</v>
          </cell>
          <cell r="M56">
            <v>0</v>
          </cell>
        </row>
        <row r="57">
          <cell r="B57">
            <v>104</v>
          </cell>
          <cell r="C57" t="str">
            <v>몰     탈 (1:3)</v>
          </cell>
          <cell r="G57" t="str">
            <v>m3당</v>
          </cell>
          <cell r="I57">
            <v>0</v>
          </cell>
          <cell r="K57">
            <v>0</v>
          </cell>
          <cell r="M57">
            <v>0</v>
          </cell>
        </row>
        <row r="58">
          <cell r="B58" t="str">
            <v>시 멘 트</v>
          </cell>
          <cell r="C58" t="str">
            <v>40KG/포</v>
          </cell>
          <cell r="D58">
            <v>510</v>
          </cell>
          <cell r="E58" t="str">
            <v>Kg</v>
          </cell>
          <cell r="G58" t="str">
            <v xml:space="preserve"> </v>
          </cell>
          <cell r="H58">
            <v>62.7</v>
          </cell>
          <cell r="I58">
            <v>31977</v>
          </cell>
          <cell r="K58">
            <v>0</v>
          </cell>
          <cell r="M58">
            <v>0</v>
          </cell>
        </row>
        <row r="59">
          <cell r="B59" t="str">
            <v>모     래</v>
          </cell>
          <cell r="C59">
            <v>0</v>
          </cell>
          <cell r="D59">
            <v>1.1000000000000001</v>
          </cell>
          <cell r="E59" t="str">
            <v>M3</v>
          </cell>
          <cell r="G59" t="str">
            <v xml:space="preserve"> </v>
          </cell>
          <cell r="H59">
            <v>12000</v>
          </cell>
          <cell r="I59">
            <v>13200</v>
          </cell>
          <cell r="K59">
            <v>0</v>
          </cell>
          <cell r="M59">
            <v>0</v>
          </cell>
        </row>
        <row r="60">
          <cell r="B60" t="str">
            <v>보통인부</v>
          </cell>
          <cell r="C60" t="str">
            <v xml:space="preserve"> </v>
          </cell>
          <cell r="D60">
            <v>1</v>
          </cell>
          <cell r="E60" t="str">
            <v>인</v>
          </cell>
          <cell r="G60" t="str">
            <v xml:space="preserve"> </v>
          </cell>
          <cell r="I60">
            <v>0</v>
          </cell>
          <cell r="J60">
            <v>37052</v>
          </cell>
          <cell r="K60">
            <v>37052</v>
          </cell>
          <cell r="M60">
            <v>0</v>
          </cell>
        </row>
        <row r="61">
          <cell r="B61" t="str">
            <v>소   계</v>
          </cell>
          <cell r="G61">
            <v>82229</v>
          </cell>
          <cell r="I61">
            <v>45177</v>
          </cell>
          <cell r="K61">
            <v>37052</v>
          </cell>
          <cell r="M61">
            <v>0</v>
          </cell>
        </row>
        <row r="62">
          <cell r="G62">
            <v>0</v>
          </cell>
          <cell r="I62">
            <v>0</v>
          </cell>
          <cell r="K62">
            <v>0</v>
          </cell>
          <cell r="M62">
            <v>0</v>
          </cell>
        </row>
        <row r="63">
          <cell r="B63">
            <v>105</v>
          </cell>
          <cell r="C63" t="str">
            <v>에폭시접합</v>
          </cell>
          <cell r="G63" t="str">
            <v>m2당</v>
          </cell>
          <cell r="I63">
            <v>0</v>
          </cell>
          <cell r="K63">
            <v>0</v>
          </cell>
          <cell r="M63">
            <v>0</v>
          </cell>
        </row>
        <row r="64">
          <cell r="B64" t="str">
            <v>에폭시접착제</v>
          </cell>
          <cell r="C64" t="str">
            <v xml:space="preserve"> </v>
          </cell>
          <cell r="D64">
            <v>1.2</v>
          </cell>
          <cell r="E64" t="str">
            <v>Kg</v>
          </cell>
          <cell r="G64" t="str">
            <v xml:space="preserve"> </v>
          </cell>
          <cell r="H64">
            <v>8500</v>
          </cell>
          <cell r="I64">
            <v>10200</v>
          </cell>
          <cell r="K64">
            <v>0</v>
          </cell>
          <cell r="M64">
            <v>0</v>
          </cell>
        </row>
        <row r="65">
          <cell r="B65" t="str">
            <v>신      너</v>
          </cell>
          <cell r="C65" t="str">
            <v>KSM5319 2종</v>
          </cell>
          <cell r="D65">
            <v>0.2</v>
          </cell>
          <cell r="E65" t="str">
            <v>L</v>
          </cell>
          <cell r="G65" t="str">
            <v xml:space="preserve"> </v>
          </cell>
          <cell r="H65">
            <v>1283</v>
          </cell>
          <cell r="I65">
            <v>256</v>
          </cell>
          <cell r="K65">
            <v>0</v>
          </cell>
          <cell r="M65">
            <v>0</v>
          </cell>
        </row>
        <row r="66">
          <cell r="B66" t="str">
            <v>도장공</v>
          </cell>
          <cell r="C66" t="str">
            <v xml:space="preserve"> </v>
          </cell>
          <cell r="D66">
            <v>0.12</v>
          </cell>
          <cell r="E66" t="str">
            <v>인</v>
          </cell>
          <cell r="G66" t="str">
            <v xml:space="preserve"> </v>
          </cell>
          <cell r="I66">
            <v>0</v>
          </cell>
          <cell r="J66">
            <v>56361</v>
          </cell>
          <cell r="K66">
            <v>6763.3</v>
          </cell>
          <cell r="M66">
            <v>0</v>
          </cell>
        </row>
        <row r="67">
          <cell r="B67" t="str">
            <v>기구손료</v>
          </cell>
          <cell r="C67" t="str">
            <v>노무비의 2%</v>
          </cell>
          <cell r="D67">
            <v>1</v>
          </cell>
          <cell r="E67" t="str">
            <v>식</v>
          </cell>
          <cell r="G67" t="str">
            <v xml:space="preserve"> </v>
          </cell>
          <cell r="I67">
            <v>0</v>
          </cell>
          <cell r="K67">
            <v>0</v>
          </cell>
          <cell r="L67">
            <v>6763</v>
          </cell>
          <cell r="M67">
            <v>135.19999999999999</v>
          </cell>
        </row>
        <row r="68">
          <cell r="B68" t="str">
            <v>소   계</v>
          </cell>
          <cell r="G68">
            <v>17354</v>
          </cell>
          <cell r="I68">
            <v>10456</v>
          </cell>
          <cell r="K68">
            <v>6763</v>
          </cell>
          <cell r="M68">
            <v>135</v>
          </cell>
        </row>
        <row r="69">
          <cell r="G69">
            <v>0</v>
          </cell>
          <cell r="I69">
            <v>0</v>
          </cell>
          <cell r="K69">
            <v>0</v>
          </cell>
          <cell r="M69">
            <v>0</v>
          </cell>
        </row>
        <row r="70">
          <cell r="B70">
            <v>106</v>
          </cell>
          <cell r="C70" t="str">
            <v>에폭시모르터바르기</v>
          </cell>
          <cell r="G70" t="str">
            <v>m2당</v>
          </cell>
          <cell r="I70">
            <v>0</v>
          </cell>
          <cell r="K70">
            <v>0</v>
          </cell>
          <cell r="M70">
            <v>0</v>
          </cell>
        </row>
        <row r="71">
          <cell r="B71" t="str">
            <v>에폭시접착제</v>
          </cell>
          <cell r="C71" t="str">
            <v xml:space="preserve"> </v>
          </cell>
          <cell r="D71">
            <v>1.2</v>
          </cell>
          <cell r="E71" t="str">
            <v>Kg</v>
          </cell>
          <cell r="G71" t="str">
            <v xml:space="preserve"> </v>
          </cell>
          <cell r="H71">
            <v>8500</v>
          </cell>
          <cell r="I71">
            <v>10200</v>
          </cell>
          <cell r="K71">
            <v>0</v>
          </cell>
          <cell r="M71">
            <v>0</v>
          </cell>
        </row>
        <row r="72">
          <cell r="B72" t="str">
            <v>신      너</v>
          </cell>
          <cell r="C72" t="str">
            <v>KSM5319 2종</v>
          </cell>
          <cell r="D72">
            <v>0.2</v>
          </cell>
          <cell r="E72" t="str">
            <v>L</v>
          </cell>
          <cell r="G72" t="str">
            <v xml:space="preserve"> </v>
          </cell>
          <cell r="H72">
            <v>1283</v>
          </cell>
          <cell r="I72">
            <v>256</v>
          </cell>
          <cell r="K72">
            <v>0</v>
          </cell>
          <cell r="M72">
            <v>0</v>
          </cell>
        </row>
        <row r="73">
          <cell r="B73" t="str">
            <v>도장공</v>
          </cell>
          <cell r="C73" t="str">
            <v xml:space="preserve"> </v>
          </cell>
          <cell r="D73">
            <v>0.12</v>
          </cell>
          <cell r="E73" t="str">
            <v>인</v>
          </cell>
          <cell r="G73" t="str">
            <v xml:space="preserve"> </v>
          </cell>
          <cell r="I73">
            <v>0</v>
          </cell>
          <cell r="J73">
            <v>56361</v>
          </cell>
          <cell r="K73">
            <v>6763.3</v>
          </cell>
          <cell r="M73">
            <v>0</v>
          </cell>
        </row>
        <row r="74">
          <cell r="B74" t="str">
            <v>소   계</v>
          </cell>
          <cell r="G74">
            <v>17219</v>
          </cell>
          <cell r="I74">
            <v>10456</v>
          </cell>
          <cell r="K74">
            <v>6763</v>
          </cell>
          <cell r="M74">
            <v>0</v>
          </cell>
        </row>
        <row r="75">
          <cell r="G75">
            <v>0</v>
          </cell>
          <cell r="I75">
            <v>0</v>
          </cell>
          <cell r="K75">
            <v>0</v>
          </cell>
          <cell r="M75">
            <v>0</v>
          </cell>
        </row>
        <row r="76">
          <cell r="B76">
            <v>107</v>
          </cell>
          <cell r="C76" t="str">
            <v>레미콘타설 (25-180-8 철근구조물)</v>
          </cell>
          <cell r="G76" t="str">
            <v>m3당</v>
          </cell>
          <cell r="I76">
            <v>0</v>
          </cell>
          <cell r="K76">
            <v>0</v>
          </cell>
          <cell r="M76">
            <v>0</v>
          </cell>
        </row>
        <row r="77">
          <cell r="B77" t="str">
            <v>레 미 콘</v>
          </cell>
          <cell r="C77" t="str">
            <v>25-180-8</v>
          </cell>
          <cell r="D77">
            <v>1.01</v>
          </cell>
          <cell r="E77" t="str">
            <v>M3</v>
          </cell>
          <cell r="G77" t="str">
            <v xml:space="preserve"> </v>
          </cell>
          <cell r="H77">
            <v>41710</v>
          </cell>
          <cell r="I77">
            <v>42127</v>
          </cell>
          <cell r="K77">
            <v>0</v>
          </cell>
          <cell r="M77">
            <v>0</v>
          </cell>
        </row>
        <row r="78">
          <cell r="B78" t="str">
            <v>콘크리트공</v>
          </cell>
          <cell r="C78" t="str">
            <v xml:space="preserve"> </v>
          </cell>
          <cell r="D78">
            <v>0.17</v>
          </cell>
          <cell r="E78" t="str">
            <v>인</v>
          </cell>
          <cell r="G78" t="str">
            <v xml:space="preserve"> </v>
          </cell>
          <cell r="I78">
            <v>0</v>
          </cell>
          <cell r="J78">
            <v>64308</v>
          </cell>
          <cell r="K78">
            <v>10932.3</v>
          </cell>
          <cell r="M78">
            <v>0</v>
          </cell>
        </row>
        <row r="79">
          <cell r="B79" t="str">
            <v>보통인부</v>
          </cell>
          <cell r="C79" t="str">
            <v xml:space="preserve"> </v>
          </cell>
          <cell r="D79">
            <v>0.28999999999999998</v>
          </cell>
          <cell r="E79" t="str">
            <v>인</v>
          </cell>
          <cell r="G79" t="str">
            <v xml:space="preserve"> </v>
          </cell>
          <cell r="I79">
            <v>0</v>
          </cell>
          <cell r="J79">
            <v>37052</v>
          </cell>
          <cell r="K79">
            <v>10745</v>
          </cell>
          <cell r="M79">
            <v>0</v>
          </cell>
        </row>
        <row r="80">
          <cell r="B80" t="str">
            <v>소   계</v>
          </cell>
          <cell r="G80">
            <v>63804</v>
          </cell>
          <cell r="I80">
            <v>42127</v>
          </cell>
          <cell r="K80">
            <v>21677</v>
          </cell>
          <cell r="M80">
            <v>0</v>
          </cell>
        </row>
        <row r="82">
          <cell r="B82">
            <v>108</v>
          </cell>
          <cell r="C82" t="str">
            <v>레미콘타설 (40-160-8 철근구조물)</v>
          </cell>
          <cell r="G82" t="str">
            <v>m3당</v>
          </cell>
          <cell r="I82">
            <v>0</v>
          </cell>
          <cell r="K82">
            <v>0</v>
          </cell>
          <cell r="M82">
            <v>0</v>
          </cell>
        </row>
        <row r="83">
          <cell r="B83" t="str">
            <v>레 미 콘</v>
          </cell>
          <cell r="C83" t="str">
            <v>40-160-8</v>
          </cell>
          <cell r="D83">
            <v>1.01</v>
          </cell>
          <cell r="E83" t="str">
            <v>M3</v>
          </cell>
          <cell r="G83" t="str">
            <v xml:space="preserve"> </v>
          </cell>
          <cell r="H83">
            <v>38800</v>
          </cell>
          <cell r="I83">
            <v>39188</v>
          </cell>
          <cell r="K83">
            <v>0</v>
          </cell>
          <cell r="M83">
            <v>0</v>
          </cell>
        </row>
        <row r="84">
          <cell r="B84" t="str">
            <v>콘크리트공</v>
          </cell>
          <cell r="C84" t="str">
            <v xml:space="preserve"> </v>
          </cell>
          <cell r="D84">
            <v>0.17</v>
          </cell>
          <cell r="E84" t="str">
            <v>인</v>
          </cell>
          <cell r="G84" t="str">
            <v xml:space="preserve"> </v>
          </cell>
          <cell r="I84">
            <v>0</v>
          </cell>
          <cell r="J84">
            <v>64308</v>
          </cell>
          <cell r="K84">
            <v>10932.3</v>
          </cell>
          <cell r="M84">
            <v>0</v>
          </cell>
        </row>
        <row r="85">
          <cell r="B85" t="str">
            <v>보통인부</v>
          </cell>
          <cell r="C85" t="str">
            <v xml:space="preserve"> </v>
          </cell>
          <cell r="D85">
            <v>0.28999999999999998</v>
          </cell>
          <cell r="E85" t="str">
            <v>인</v>
          </cell>
          <cell r="G85" t="str">
            <v xml:space="preserve"> </v>
          </cell>
          <cell r="I85">
            <v>0</v>
          </cell>
          <cell r="J85">
            <v>37052</v>
          </cell>
          <cell r="K85">
            <v>10745</v>
          </cell>
          <cell r="M85">
            <v>0</v>
          </cell>
        </row>
        <row r="86">
          <cell r="B86" t="str">
            <v>소   계</v>
          </cell>
          <cell r="G86">
            <v>60865</v>
          </cell>
          <cell r="I86">
            <v>39188</v>
          </cell>
          <cell r="K86">
            <v>21677</v>
          </cell>
          <cell r="M86">
            <v>0</v>
          </cell>
        </row>
        <row r="87">
          <cell r="B87">
            <v>109</v>
          </cell>
          <cell r="C87" t="str">
            <v>레미콘타설 (40-160-8 무근구조물)</v>
          </cell>
          <cell r="G87" t="str">
            <v>m3당</v>
          </cell>
          <cell r="I87">
            <v>0</v>
          </cell>
          <cell r="K87">
            <v>0</v>
          </cell>
          <cell r="M87">
            <v>0</v>
          </cell>
        </row>
        <row r="88">
          <cell r="B88" t="str">
            <v>레 미 콘</v>
          </cell>
          <cell r="C88" t="str">
            <v>40-160-8</v>
          </cell>
          <cell r="D88">
            <v>1.01</v>
          </cell>
          <cell r="E88" t="str">
            <v>M3</v>
          </cell>
          <cell r="G88" t="str">
            <v xml:space="preserve"> </v>
          </cell>
          <cell r="H88">
            <v>38800</v>
          </cell>
          <cell r="I88">
            <v>39188</v>
          </cell>
          <cell r="K88">
            <v>0</v>
          </cell>
          <cell r="M88">
            <v>0</v>
          </cell>
        </row>
        <row r="89">
          <cell r="B89" t="str">
            <v>콘크리트공</v>
          </cell>
          <cell r="C89" t="str">
            <v xml:space="preserve"> </v>
          </cell>
          <cell r="D89">
            <v>0.15</v>
          </cell>
          <cell r="E89" t="str">
            <v>인</v>
          </cell>
          <cell r="G89" t="str">
            <v xml:space="preserve"> </v>
          </cell>
          <cell r="I89">
            <v>0</v>
          </cell>
          <cell r="J89">
            <v>64308</v>
          </cell>
          <cell r="K89">
            <v>9646.2000000000007</v>
          </cell>
          <cell r="M89">
            <v>0</v>
          </cell>
        </row>
        <row r="90">
          <cell r="B90" t="str">
            <v>보통인부</v>
          </cell>
          <cell r="C90" t="str">
            <v xml:space="preserve"> </v>
          </cell>
          <cell r="D90">
            <v>0.27</v>
          </cell>
          <cell r="E90" t="str">
            <v>인</v>
          </cell>
          <cell r="G90" t="str">
            <v xml:space="preserve"> </v>
          </cell>
          <cell r="I90">
            <v>0</v>
          </cell>
          <cell r="J90">
            <v>37052</v>
          </cell>
          <cell r="K90">
            <v>10004</v>
          </cell>
          <cell r="M90">
            <v>0</v>
          </cell>
        </row>
        <row r="91">
          <cell r="B91" t="str">
            <v>소   계</v>
          </cell>
          <cell r="G91">
            <v>58838</v>
          </cell>
          <cell r="I91">
            <v>39188</v>
          </cell>
          <cell r="K91">
            <v>19650</v>
          </cell>
          <cell r="M91">
            <v>0</v>
          </cell>
        </row>
        <row r="92">
          <cell r="G92">
            <v>0</v>
          </cell>
          <cell r="I92">
            <v>0</v>
          </cell>
          <cell r="K92">
            <v>0</v>
          </cell>
          <cell r="M92">
            <v>0</v>
          </cell>
        </row>
        <row r="93">
          <cell r="B93">
            <v>110</v>
          </cell>
          <cell r="C93" t="str">
            <v>콘크리트 (인력비빔,5종,소형)</v>
          </cell>
          <cell r="G93" t="str">
            <v>m3당</v>
          </cell>
          <cell r="I93">
            <v>0</v>
          </cell>
          <cell r="K93">
            <v>0</v>
          </cell>
          <cell r="M93">
            <v>0</v>
          </cell>
        </row>
        <row r="94">
          <cell r="B94" t="str">
            <v>시 멘 트</v>
          </cell>
          <cell r="C94" t="str">
            <v>40KG/포</v>
          </cell>
          <cell r="D94">
            <v>211</v>
          </cell>
          <cell r="E94" t="str">
            <v>KG</v>
          </cell>
          <cell r="G94" t="str">
            <v xml:space="preserve"> </v>
          </cell>
          <cell r="H94">
            <v>62.7</v>
          </cell>
          <cell r="I94">
            <v>13229</v>
          </cell>
          <cell r="K94">
            <v>0</v>
          </cell>
          <cell r="M94">
            <v>0</v>
          </cell>
        </row>
        <row r="95">
          <cell r="B95" t="str">
            <v>모     래</v>
          </cell>
          <cell r="C95">
            <v>0</v>
          </cell>
          <cell r="D95">
            <v>0.5</v>
          </cell>
          <cell r="E95" t="str">
            <v>M3</v>
          </cell>
          <cell r="G95" t="str">
            <v xml:space="preserve"> </v>
          </cell>
          <cell r="H95">
            <v>12000</v>
          </cell>
          <cell r="I95">
            <v>6000</v>
          </cell>
          <cell r="K95">
            <v>0</v>
          </cell>
          <cell r="M95">
            <v>0</v>
          </cell>
        </row>
        <row r="96">
          <cell r="B96" t="str">
            <v>자     갈</v>
          </cell>
          <cell r="C96" t="str">
            <v>#467(Φ40mm)</v>
          </cell>
          <cell r="D96">
            <v>0.73</v>
          </cell>
          <cell r="E96" t="str">
            <v>M3</v>
          </cell>
          <cell r="G96" t="str">
            <v xml:space="preserve"> </v>
          </cell>
          <cell r="H96">
            <v>12000</v>
          </cell>
          <cell r="I96">
            <v>8760</v>
          </cell>
          <cell r="K96">
            <v>0</v>
          </cell>
          <cell r="M96">
            <v>0</v>
          </cell>
        </row>
        <row r="97">
          <cell r="B97" t="str">
            <v>콘크리트공</v>
          </cell>
          <cell r="C97" t="str">
            <v xml:space="preserve"> </v>
          </cell>
          <cell r="D97">
            <v>1.29</v>
          </cell>
          <cell r="E97" t="str">
            <v>인</v>
          </cell>
          <cell r="G97" t="str">
            <v xml:space="preserve"> </v>
          </cell>
          <cell r="H97">
            <v>0</v>
          </cell>
          <cell r="I97">
            <v>0</v>
          </cell>
          <cell r="J97">
            <v>64308</v>
          </cell>
          <cell r="K97">
            <v>82957.3</v>
          </cell>
          <cell r="M97">
            <v>0</v>
          </cell>
        </row>
        <row r="98">
          <cell r="B98" t="str">
            <v>보통인부</v>
          </cell>
          <cell r="C98" t="str">
            <v xml:space="preserve"> </v>
          </cell>
          <cell r="D98">
            <v>1.36</v>
          </cell>
          <cell r="E98" t="str">
            <v>인</v>
          </cell>
          <cell r="G98" t="str">
            <v xml:space="preserve"> </v>
          </cell>
          <cell r="I98">
            <v>0</v>
          </cell>
          <cell r="J98">
            <v>37052</v>
          </cell>
          <cell r="K98">
            <v>50390.7</v>
          </cell>
          <cell r="M98">
            <v>0</v>
          </cell>
        </row>
        <row r="99">
          <cell r="B99" t="str">
            <v>소   계</v>
          </cell>
          <cell r="G99">
            <v>161337</v>
          </cell>
          <cell r="I99">
            <v>27989</v>
          </cell>
          <cell r="K99">
            <v>133348</v>
          </cell>
          <cell r="M99">
            <v>0</v>
          </cell>
        </row>
        <row r="101">
          <cell r="B101">
            <v>111</v>
          </cell>
          <cell r="C101" t="str">
            <v>콘크리트 (인력비빔,4종,소형)</v>
          </cell>
          <cell r="G101" t="str">
            <v>m3당</v>
          </cell>
          <cell r="I101">
            <v>0</v>
          </cell>
          <cell r="K101">
            <v>0</v>
          </cell>
          <cell r="M101">
            <v>0</v>
          </cell>
        </row>
        <row r="102">
          <cell r="B102" t="str">
            <v>시 멘 트</v>
          </cell>
          <cell r="C102" t="str">
            <v>40KG/포</v>
          </cell>
          <cell r="D102">
            <v>261</v>
          </cell>
          <cell r="E102" t="str">
            <v>KG</v>
          </cell>
          <cell r="G102" t="str">
            <v xml:space="preserve"> </v>
          </cell>
          <cell r="H102">
            <v>62.7</v>
          </cell>
          <cell r="I102">
            <v>16364</v>
          </cell>
          <cell r="K102">
            <v>0</v>
          </cell>
          <cell r="M102">
            <v>0</v>
          </cell>
        </row>
        <row r="103">
          <cell r="B103" t="str">
            <v>모     래</v>
          </cell>
          <cell r="C103">
            <v>0</v>
          </cell>
          <cell r="D103">
            <v>0.48</v>
          </cell>
          <cell r="E103" t="str">
            <v>M3</v>
          </cell>
          <cell r="G103" t="str">
            <v xml:space="preserve"> </v>
          </cell>
          <cell r="H103">
            <v>12000</v>
          </cell>
          <cell r="I103">
            <v>5760</v>
          </cell>
          <cell r="K103">
            <v>0</v>
          </cell>
          <cell r="M103">
            <v>0</v>
          </cell>
        </row>
        <row r="104">
          <cell r="B104" t="str">
            <v>자     갈</v>
          </cell>
          <cell r="C104" t="str">
            <v>#467(Φ40mm)</v>
          </cell>
          <cell r="D104">
            <v>0.74</v>
          </cell>
          <cell r="E104" t="str">
            <v>M3</v>
          </cell>
          <cell r="G104" t="str">
            <v xml:space="preserve"> </v>
          </cell>
          <cell r="H104">
            <v>12000</v>
          </cell>
          <cell r="I104">
            <v>8880</v>
          </cell>
          <cell r="K104">
            <v>0</v>
          </cell>
          <cell r="M104">
            <v>0</v>
          </cell>
        </row>
        <row r="105">
          <cell r="B105" t="str">
            <v>콘크리트공</v>
          </cell>
          <cell r="C105" t="str">
            <v xml:space="preserve"> </v>
          </cell>
          <cell r="D105">
            <v>1.29</v>
          </cell>
          <cell r="E105" t="str">
            <v>인</v>
          </cell>
          <cell r="G105" t="str">
            <v xml:space="preserve"> </v>
          </cell>
          <cell r="H105">
            <v>0</v>
          </cell>
          <cell r="I105">
            <v>0</v>
          </cell>
          <cell r="J105">
            <v>64308</v>
          </cell>
          <cell r="K105">
            <v>82957.3</v>
          </cell>
          <cell r="M105">
            <v>0</v>
          </cell>
        </row>
        <row r="106">
          <cell r="B106" t="str">
            <v>보통인부</v>
          </cell>
          <cell r="C106" t="str">
            <v xml:space="preserve"> </v>
          </cell>
          <cell r="D106">
            <v>1.36</v>
          </cell>
          <cell r="E106" t="str">
            <v>인</v>
          </cell>
          <cell r="G106" t="str">
            <v xml:space="preserve"> </v>
          </cell>
          <cell r="I106">
            <v>0</v>
          </cell>
          <cell r="J106">
            <v>37052</v>
          </cell>
          <cell r="K106">
            <v>50390.7</v>
          </cell>
          <cell r="M106">
            <v>0</v>
          </cell>
        </row>
        <row r="107">
          <cell r="B107" t="str">
            <v>소   계</v>
          </cell>
          <cell r="G107">
            <v>164352</v>
          </cell>
          <cell r="I107">
            <v>31004</v>
          </cell>
          <cell r="K107">
            <v>133348</v>
          </cell>
          <cell r="M107">
            <v>0</v>
          </cell>
        </row>
        <row r="108">
          <cell r="B108">
            <v>112</v>
          </cell>
          <cell r="C108" t="str">
            <v>거푸집 ( 합판1회 일반구조물)</v>
          </cell>
          <cell r="G108" t="str">
            <v>m2당</v>
          </cell>
          <cell r="I108">
            <v>0</v>
          </cell>
          <cell r="K108">
            <v>0</v>
          </cell>
          <cell r="M108">
            <v>0</v>
          </cell>
        </row>
        <row r="109">
          <cell r="B109" t="str">
            <v>합      판</v>
          </cell>
          <cell r="C109" t="str">
            <v>내수 12MM</v>
          </cell>
          <cell r="D109">
            <v>1.03</v>
          </cell>
          <cell r="E109" t="str">
            <v>M2</v>
          </cell>
          <cell r="G109" t="str">
            <v xml:space="preserve"> </v>
          </cell>
          <cell r="H109">
            <v>5542</v>
          </cell>
          <cell r="I109">
            <v>5708</v>
          </cell>
          <cell r="K109">
            <v>0</v>
          </cell>
          <cell r="M109">
            <v>0</v>
          </cell>
        </row>
        <row r="110">
          <cell r="B110" t="str">
            <v>육송각재</v>
          </cell>
          <cell r="C110" t="str">
            <v>거푸집용</v>
          </cell>
          <cell r="D110">
            <v>3.7999999999999999E-2</v>
          </cell>
          <cell r="E110" t="str">
            <v>M3</v>
          </cell>
          <cell r="G110" t="str">
            <v xml:space="preserve"> </v>
          </cell>
          <cell r="H110">
            <v>204137</v>
          </cell>
          <cell r="I110">
            <v>7757.2</v>
          </cell>
          <cell r="K110">
            <v>0</v>
          </cell>
          <cell r="M110">
            <v>0</v>
          </cell>
        </row>
        <row r="111">
          <cell r="B111" t="str">
            <v>철      선</v>
          </cell>
          <cell r="C111" t="str">
            <v># 8(Φ4.0mm)</v>
          </cell>
          <cell r="D111">
            <v>0.28999999999999998</v>
          </cell>
          <cell r="E111" t="str">
            <v>Kg</v>
          </cell>
          <cell r="G111" t="str">
            <v xml:space="preserve"> </v>
          </cell>
          <cell r="H111">
            <v>503</v>
          </cell>
          <cell r="I111">
            <v>145</v>
          </cell>
          <cell r="K111">
            <v>0</v>
          </cell>
          <cell r="M111">
            <v>0</v>
          </cell>
        </row>
        <row r="112">
          <cell r="B112" t="str">
            <v>철      못</v>
          </cell>
          <cell r="C112" t="str">
            <v>N 75</v>
          </cell>
          <cell r="D112">
            <v>0.2</v>
          </cell>
          <cell r="E112" t="str">
            <v>Kg</v>
          </cell>
          <cell r="G112" t="str">
            <v xml:space="preserve"> </v>
          </cell>
          <cell r="H112">
            <v>552</v>
          </cell>
          <cell r="I112">
            <v>110.4</v>
          </cell>
          <cell r="K112">
            <v>0</v>
          </cell>
          <cell r="M112">
            <v>0</v>
          </cell>
        </row>
        <row r="113">
          <cell r="B113" t="str">
            <v>중      유</v>
          </cell>
          <cell r="C113" t="str">
            <v xml:space="preserve"> </v>
          </cell>
          <cell r="D113">
            <v>0.19</v>
          </cell>
          <cell r="E113" t="str">
            <v>L</v>
          </cell>
          <cell r="G113" t="str">
            <v xml:space="preserve"> </v>
          </cell>
          <cell r="H113">
            <v>278.5</v>
          </cell>
          <cell r="I113">
            <v>52.9</v>
          </cell>
          <cell r="K113">
            <v>0</v>
          </cell>
          <cell r="M113">
            <v>0</v>
          </cell>
        </row>
        <row r="114">
          <cell r="B114" t="str">
            <v>형틀목공</v>
          </cell>
          <cell r="C114" t="str">
            <v xml:space="preserve"> </v>
          </cell>
          <cell r="D114">
            <v>0.28000000000000003</v>
          </cell>
          <cell r="E114" t="str">
            <v>인</v>
          </cell>
          <cell r="G114" t="str">
            <v xml:space="preserve"> </v>
          </cell>
          <cell r="H114">
            <v>0</v>
          </cell>
          <cell r="I114">
            <v>0</v>
          </cell>
          <cell r="J114">
            <v>63219</v>
          </cell>
          <cell r="K114">
            <v>17701.3</v>
          </cell>
          <cell r="M114">
            <v>0</v>
          </cell>
        </row>
        <row r="115">
          <cell r="B115" t="str">
            <v>보통인부</v>
          </cell>
          <cell r="C115" t="str">
            <v xml:space="preserve"> </v>
          </cell>
          <cell r="D115">
            <v>0.23</v>
          </cell>
          <cell r="E115" t="str">
            <v>인</v>
          </cell>
          <cell r="G115" t="str">
            <v xml:space="preserve"> </v>
          </cell>
          <cell r="I115">
            <v>0</v>
          </cell>
          <cell r="J115">
            <v>37052</v>
          </cell>
          <cell r="K115">
            <v>8521.9</v>
          </cell>
          <cell r="M115">
            <v>0</v>
          </cell>
        </row>
        <row r="116">
          <cell r="B116" t="str">
            <v>사 용 고 재</v>
          </cell>
          <cell r="C116" t="str">
            <v>(합판+각재)30%</v>
          </cell>
          <cell r="D116">
            <v>1</v>
          </cell>
          <cell r="E116" t="str">
            <v>식</v>
          </cell>
          <cell r="G116" t="str">
            <v xml:space="preserve"> </v>
          </cell>
          <cell r="H116">
            <v>13465</v>
          </cell>
          <cell r="I116">
            <v>-4039</v>
          </cell>
          <cell r="J116">
            <v>0</v>
          </cell>
          <cell r="K116">
            <v>0</v>
          </cell>
          <cell r="M116">
            <v>0</v>
          </cell>
        </row>
        <row r="117">
          <cell r="B117" t="str">
            <v>소   계</v>
          </cell>
          <cell r="G117">
            <v>35957</v>
          </cell>
          <cell r="I117">
            <v>9734</v>
          </cell>
          <cell r="K117">
            <v>26223</v>
          </cell>
          <cell r="M117">
            <v>0</v>
          </cell>
        </row>
        <row r="119">
          <cell r="B119">
            <v>113</v>
          </cell>
          <cell r="C119" t="str">
            <v>거푸집 ( 합판4회 일반구조물)</v>
          </cell>
          <cell r="G119" t="str">
            <v>m2당</v>
          </cell>
          <cell r="I119">
            <v>0</v>
          </cell>
          <cell r="K119">
            <v>0</v>
          </cell>
          <cell r="M119">
            <v>0</v>
          </cell>
        </row>
        <row r="120">
          <cell r="B120" t="str">
            <v>재   료   비</v>
          </cell>
          <cell r="C120" t="str">
            <v>1회의 40.1%</v>
          </cell>
          <cell r="D120">
            <v>1</v>
          </cell>
          <cell r="E120" t="str">
            <v>식</v>
          </cell>
          <cell r="G120" t="str">
            <v xml:space="preserve"> </v>
          </cell>
          <cell r="H120">
            <v>9734</v>
          </cell>
          <cell r="I120">
            <v>3903.3</v>
          </cell>
          <cell r="J120">
            <v>0</v>
          </cell>
          <cell r="K120">
            <v>0</v>
          </cell>
          <cell r="M120">
            <v>0</v>
          </cell>
        </row>
        <row r="121">
          <cell r="B121" t="str">
            <v>노   무   비</v>
          </cell>
          <cell r="C121" t="str">
            <v>1회의 40%</v>
          </cell>
          <cell r="D121">
            <v>1</v>
          </cell>
          <cell r="E121" t="str">
            <v>식</v>
          </cell>
          <cell r="G121" t="str">
            <v xml:space="preserve"> </v>
          </cell>
          <cell r="H121">
            <v>0</v>
          </cell>
          <cell r="I121">
            <v>0</v>
          </cell>
          <cell r="J121">
            <v>26223</v>
          </cell>
          <cell r="K121">
            <v>10489.2</v>
          </cell>
          <cell r="M121">
            <v>0</v>
          </cell>
        </row>
        <row r="122">
          <cell r="B122" t="str">
            <v>소   계</v>
          </cell>
          <cell r="G122">
            <v>14392</v>
          </cell>
          <cell r="I122">
            <v>3903</v>
          </cell>
          <cell r="K122">
            <v>10489</v>
          </cell>
          <cell r="M122">
            <v>0</v>
          </cell>
        </row>
        <row r="123">
          <cell r="G123">
            <v>0</v>
          </cell>
          <cell r="I123">
            <v>0</v>
          </cell>
          <cell r="K123">
            <v>0</v>
          </cell>
          <cell r="M123">
            <v>0</v>
          </cell>
        </row>
        <row r="124">
          <cell r="B124">
            <v>114</v>
          </cell>
          <cell r="C124" t="str">
            <v>거푸집 ( 합판6회 일반구조물)</v>
          </cell>
          <cell r="G124" t="str">
            <v>m2당</v>
          </cell>
          <cell r="I124">
            <v>0</v>
          </cell>
          <cell r="K124">
            <v>0</v>
          </cell>
          <cell r="M124">
            <v>0</v>
          </cell>
        </row>
        <row r="125">
          <cell r="B125" t="str">
            <v>재   료   비</v>
          </cell>
          <cell r="C125" t="str">
            <v>1회의 34.7%</v>
          </cell>
          <cell r="D125">
            <v>1</v>
          </cell>
          <cell r="E125" t="str">
            <v>식</v>
          </cell>
          <cell r="G125" t="str">
            <v xml:space="preserve"> </v>
          </cell>
          <cell r="H125">
            <v>9734</v>
          </cell>
          <cell r="I125">
            <v>3377.6</v>
          </cell>
          <cell r="J125">
            <v>0</v>
          </cell>
          <cell r="K125">
            <v>0</v>
          </cell>
          <cell r="M125">
            <v>0</v>
          </cell>
        </row>
        <row r="126">
          <cell r="B126" t="str">
            <v>노   무   비</v>
          </cell>
          <cell r="C126" t="str">
            <v>1회의 32%</v>
          </cell>
          <cell r="D126">
            <v>1</v>
          </cell>
          <cell r="E126" t="str">
            <v>식</v>
          </cell>
          <cell r="G126" t="str">
            <v xml:space="preserve"> </v>
          </cell>
          <cell r="H126">
            <v>0</v>
          </cell>
          <cell r="I126">
            <v>0</v>
          </cell>
          <cell r="J126">
            <v>26223</v>
          </cell>
          <cell r="K126">
            <v>8391.2999999999993</v>
          </cell>
          <cell r="M126">
            <v>0</v>
          </cell>
        </row>
        <row r="127">
          <cell r="B127" t="str">
            <v>소   계</v>
          </cell>
          <cell r="G127">
            <v>11768</v>
          </cell>
          <cell r="I127">
            <v>3377</v>
          </cell>
          <cell r="K127">
            <v>8391</v>
          </cell>
          <cell r="M127">
            <v>0</v>
          </cell>
        </row>
        <row r="129">
          <cell r="B129">
            <v>115</v>
          </cell>
          <cell r="C129" t="str">
            <v>거푸집 ( 합판1회 소형구조물)</v>
          </cell>
          <cell r="G129" t="str">
            <v>m2당</v>
          </cell>
          <cell r="I129">
            <v>0</v>
          </cell>
          <cell r="K129">
            <v>0</v>
          </cell>
          <cell r="M129">
            <v>0</v>
          </cell>
        </row>
        <row r="130">
          <cell r="B130" t="str">
            <v>재   료   비</v>
          </cell>
          <cell r="C130" t="str">
            <v>1회일반의 100%</v>
          </cell>
          <cell r="D130">
            <v>1</v>
          </cell>
          <cell r="E130" t="str">
            <v>식</v>
          </cell>
          <cell r="G130" t="str">
            <v xml:space="preserve"> </v>
          </cell>
          <cell r="H130">
            <v>9734</v>
          </cell>
          <cell r="I130">
            <v>9734</v>
          </cell>
          <cell r="J130">
            <v>0</v>
          </cell>
          <cell r="K130">
            <v>0</v>
          </cell>
          <cell r="M130">
            <v>0</v>
          </cell>
        </row>
        <row r="131">
          <cell r="B131" t="str">
            <v>노   무   비</v>
          </cell>
          <cell r="C131" t="str">
            <v>1회일반의 130%</v>
          </cell>
          <cell r="D131">
            <v>1</v>
          </cell>
          <cell r="E131" t="str">
            <v>식</v>
          </cell>
          <cell r="G131" t="str">
            <v xml:space="preserve"> </v>
          </cell>
          <cell r="H131">
            <v>0</v>
          </cell>
          <cell r="I131">
            <v>0</v>
          </cell>
          <cell r="J131">
            <v>26223</v>
          </cell>
          <cell r="K131">
            <v>34089.9</v>
          </cell>
          <cell r="M131">
            <v>0</v>
          </cell>
        </row>
        <row r="132">
          <cell r="B132" t="str">
            <v>소   계</v>
          </cell>
          <cell r="G132">
            <v>43823</v>
          </cell>
          <cell r="I132">
            <v>9734</v>
          </cell>
          <cell r="K132">
            <v>34089</v>
          </cell>
          <cell r="M132">
            <v>0</v>
          </cell>
        </row>
        <row r="133">
          <cell r="G133">
            <v>0</v>
          </cell>
          <cell r="I133">
            <v>0</v>
          </cell>
          <cell r="K133">
            <v>0</v>
          </cell>
          <cell r="M133">
            <v>0</v>
          </cell>
        </row>
        <row r="134">
          <cell r="B134">
            <v>116</v>
          </cell>
          <cell r="C134" t="str">
            <v>거푸집 ( 합판4회 소형구조물)</v>
          </cell>
          <cell r="G134" t="str">
            <v>m2당</v>
          </cell>
          <cell r="I134">
            <v>0</v>
          </cell>
          <cell r="K134">
            <v>0</v>
          </cell>
          <cell r="M134">
            <v>0</v>
          </cell>
        </row>
        <row r="135">
          <cell r="B135" t="str">
            <v>재   료   비</v>
          </cell>
          <cell r="C135" t="str">
            <v>4회일반의 100%</v>
          </cell>
          <cell r="D135">
            <v>1</v>
          </cell>
          <cell r="E135" t="str">
            <v>식</v>
          </cell>
          <cell r="G135" t="str">
            <v xml:space="preserve"> </v>
          </cell>
          <cell r="H135">
            <v>3903</v>
          </cell>
          <cell r="I135">
            <v>3903</v>
          </cell>
          <cell r="J135">
            <v>0</v>
          </cell>
          <cell r="K135">
            <v>0</v>
          </cell>
          <cell r="M135">
            <v>0</v>
          </cell>
        </row>
        <row r="136">
          <cell r="B136" t="str">
            <v>노   무   비</v>
          </cell>
          <cell r="C136" t="str">
            <v>4회일반의 130%</v>
          </cell>
          <cell r="D136">
            <v>1</v>
          </cell>
          <cell r="E136" t="str">
            <v>식</v>
          </cell>
          <cell r="G136" t="str">
            <v xml:space="preserve"> </v>
          </cell>
          <cell r="H136">
            <v>0</v>
          </cell>
          <cell r="I136">
            <v>0</v>
          </cell>
          <cell r="J136">
            <v>10489</v>
          </cell>
          <cell r="K136">
            <v>13635.7</v>
          </cell>
          <cell r="M136">
            <v>0</v>
          </cell>
        </row>
        <row r="137">
          <cell r="B137" t="str">
            <v>소   계</v>
          </cell>
          <cell r="G137">
            <v>17538</v>
          </cell>
          <cell r="I137">
            <v>3903</v>
          </cell>
          <cell r="K137">
            <v>13635</v>
          </cell>
          <cell r="M137">
            <v>0</v>
          </cell>
        </row>
        <row r="138">
          <cell r="G138">
            <v>0</v>
          </cell>
          <cell r="I138">
            <v>0</v>
          </cell>
          <cell r="K138">
            <v>0</v>
          </cell>
          <cell r="M138">
            <v>0</v>
          </cell>
        </row>
        <row r="139">
          <cell r="B139">
            <v>117</v>
          </cell>
          <cell r="C139" t="str">
            <v>거푸집 ( 합판6회 소형구조물)</v>
          </cell>
          <cell r="G139" t="str">
            <v>m2당</v>
          </cell>
          <cell r="I139">
            <v>0</v>
          </cell>
          <cell r="K139">
            <v>0</v>
          </cell>
          <cell r="M139">
            <v>0</v>
          </cell>
        </row>
        <row r="140">
          <cell r="B140" t="str">
            <v>재   료   비</v>
          </cell>
          <cell r="C140" t="str">
            <v>6회일반의 100%</v>
          </cell>
          <cell r="D140">
            <v>1</v>
          </cell>
          <cell r="E140" t="str">
            <v>식</v>
          </cell>
          <cell r="G140" t="str">
            <v xml:space="preserve"> </v>
          </cell>
          <cell r="H140">
            <v>3377</v>
          </cell>
          <cell r="I140">
            <v>3377</v>
          </cell>
          <cell r="J140">
            <v>0</v>
          </cell>
          <cell r="K140">
            <v>0</v>
          </cell>
          <cell r="M140">
            <v>0</v>
          </cell>
        </row>
        <row r="141">
          <cell r="B141" t="str">
            <v>노   무   비</v>
          </cell>
          <cell r="C141" t="str">
            <v>6회일반의 130%</v>
          </cell>
          <cell r="D141">
            <v>1</v>
          </cell>
          <cell r="E141" t="str">
            <v>식</v>
          </cell>
          <cell r="G141" t="str">
            <v xml:space="preserve"> </v>
          </cell>
          <cell r="H141">
            <v>0</v>
          </cell>
          <cell r="I141">
            <v>0</v>
          </cell>
          <cell r="J141">
            <v>8391</v>
          </cell>
          <cell r="K141">
            <v>10908.3</v>
          </cell>
          <cell r="M141">
            <v>0</v>
          </cell>
        </row>
        <row r="142">
          <cell r="B142" t="str">
            <v>소   계</v>
          </cell>
          <cell r="G142">
            <v>14285</v>
          </cell>
          <cell r="I142">
            <v>3377</v>
          </cell>
          <cell r="K142">
            <v>10908</v>
          </cell>
          <cell r="M142">
            <v>0</v>
          </cell>
        </row>
        <row r="143">
          <cell r="G143">
            <v>0</v>
          </cell>
          <cell r="I143">
            <v>0</v>
          </cell>
          <cell r="K143">
            <v>0</v>
          </cell>
          <cell r="M143">
            <v>0</v>
          </cell>
        </row>
        <row r="144">
          <cell r="B144">
            <v>118</v>
          </cell>
          <cell r="C144" t="str">
            <v>철근가공조립 (간단 소형구조물)</v>
          </cell>
          <cell r="G144" t="str">
            <v>kg당</v>
          </cell>
          <cell r="I144">
            <v>0</v>
          </cell>
          <cell r="K144">
            <v>0</v>
          </cell>
          <cell r="M144">
            <v>0</v>
          </cell>
        </row>
        <row r="145">
          <cell r="B145" t="str">
            <v>철      선</v>
          </cell>
          <cell r="C145" t="str">
            <v>#20(Φ0.9mm)</v>
          </cell>
          <cell r="D145">
            <v>5</v>
          </cell>
          <cell r="E145" t="str">
            <v>Kg</v>
          </cell>
          <cell r="G145" t="str">
            <v xml:space="preserve"> </v>
          </cell>
          <cell r="H145">
            <v>616</v>
          </cell>
          <cell r="I145">
            <v>3080</v>
          </cell>
          <cell r="J145">
            <v>0</v>
          </cell>
          <cell r="K145">
            <v>0</v>
          </cell>
          <cell r="M145">
            <v>0</v>
          </cell>
        </row>
        <row r="146">
          <cell r="B146" t="str">
            <v>철근공</v>
          </cell>
          <cell r="C146" t="str">
            <v>2.9*1.5</v>
          </cell>
          <cell r="D146">
            <v>4.3499999999999996</v>
          </cell>
          <cell r="E146" t="str">
            <v>인</v>
          </cell>
          <cell r="G146" t="str">
            <v xml:space="preserve"> </v>
          </cell>
          <cell r="I146">
            <v>0</v>
          </cell>
          <cell r="J146">
            <v>66745</v>
          </cell>
          <cell r="K146">
            <v>290340.7</v>
          </cell>
          <cell r="M146">
            <v>0</v>
          </cell>
        </row>
        <row r="147">
          <cell r="B147" t="str">
            <v>보통인부</v>
          </cell>
          <cell r="C147" t="str">
            <v>1.6*1.5</v>
          </cell>
          <cell r="D147">
            <v>2.4</v>
          </cell>
          <cell r="E147" t="str">
            <v>인</v>
          </cell>
          <cell r="G147" t="str">
            <v xml:space="preserve"> </v>
          </cell>
          <cell r="I147">
            <v>0</v>
          </cell>
          <cell r="J147">
            <v>37052</v>
          </cell>
          <cell r="K147">
            <v>88924.800000000003</v>
          </cell>
          <cell r="M147">
            <v>0</v>
          </cell>
        </row>
        <row r="148">
          <cell r="B148" t="str">
            <v>소   계</v>
          </cell>
          <cell r="G148">
            <v>382345</v>
          </cell>
          <cell r="I148">
            <v>3080</v>
          </cell>
          <cell r="K148">
            <v>379265</v>
          </cell>
          <cell r="M148">
            <v>0</v>
          </cell>
        </row>
        <row r="149">
          <cell r="B149" t="str">
            <v>Kg당</v>
          </cell>
          <cell r="G149">
            <v>382</v>
          </cell>
          <cell r="H149">
            <v>0</v>
          </cell>
          <cell r="I149">
            <v>3</v>
          </cell>
          <cell r="J149">
            <v>0</v>
          </cell>
          <cell r="K149">
            <v>379</v>
          </cell>
          <cell r="M149">
            <v>0</v>
          </cell>
        </row>
        <row r="150">
          <cell r="B150">
            <v>119</v>
          </cell>
          <cell r="C150" t="str">
            <v>철근가공조립 (보통 일반구조물)</v>
          </cell>
          <cell r="G150" t="str">
            <v>kg당</v>
          </cell>
          <cell r="I150">
            <v>0</v>
          </cell>
          <cell r="K150">
            <v>0</v>
          </cell>
          <cell r="M150">
            <v>0</v>
          </cell>
        </row>
        <row r="151">
          <cell r="B151" t="str">
            <v>철      선</v>
          </cell>
          <cell r="C151" t="str">
            <v>#20(Φ0.9mm)</v>
          </cell>
          <cell r="D151">
            <v>6.5</v>
          </cell>
          <cell r="E151" t="str">
            <v>Kg</v>
          </cell>
          <cell r="G151" t="str">
            <v xml:space="preserve"> </v>
          </cell>
          <cell r="H151">
            <v>616</v>
          </cell>
          <cell r="I151">
            <v>4004</v>
          </cell>
          <cell r="J151">
            <v>0</v>
          </cell>
          <cell r="K151">
            <v>0</v>
          </cell>
          <cell r="M151">
            <v>0</v>
          </cell>
        </row>
        <row r="152">
          <cell r="B152" t="str">
            <v>철근공</v>
          </cell>
          <cell r="D152">
            <v>4</v>
          </cell>
          <cell r="E152" t="str">
            <v>인</v>
          </cell>
          <cell r="G152" t="str">
            <v xml:space="preserve"> </v>
          </cell>
          <cell r="I152">
            <v>0</v>
          </cell>
          <cell r="J152">
            <v>66745</v>
          </cell>
          <cell r="K152">
            <v>266980</v>
          </cell>
          <cell r="M152">
            <v>0</v>
          </cell>
        </row>
        <row r="153">
          <cell r="B153" t="str">
            <v>보통인부</v>
          </cell>
          <cell r="D153">
            <v>2.2000000000000002</v>
          </cell>
          <cell r="E153" t="str">
            <v>인</v>
          </cell>
          <cell r="G153" t="str">
            <v xml:space="preserve"> </v>
          </cell>
          <cell r="I153">
            <v>0</v>
          </cell>
          <cell r="J153">
            <v>37052</v>
          </cell>
          <cell r="K153">
            <v>81514.399999999994</v>
          </cell>
          <cell r="M153">
            <v>0</v>
          </cell>
        </row>
        <row r="154">
          <cell r="B154" t="str">
            <v>소   계</v>
          </cell>
          <cell r="G154">
            <v>352498</v>
          </cell>
          <cell r="I154">
            <v>4004</v>
          </cell>
          <cell r="K154">
            <v>348494</v>
          </cell>
          <cell r="M154">
            <v>0</v>
          </cell>
        </row>
        <row r="155">
          <cell r="B155" t="str">
            <v>Kg당</v>
          </cell>
          <cell r="G155">
            <v>352</v>
          </cell>
          <cell r="H155">
            <v>0</v>
          </cell>
          <cell r="I155">
            <v>4</v>
          </cell>
          <cell r="J155">
            <v>0</v>
          </cell>
          <cell r="K155">
            <v>348</v>
          </cell>
          <cell r="M155">
            <v>0</v>
          </cell>
        </row>
        <row r="157">
          <cell r="B157">
            <v>120</v>
          </cell>
          <cell r="C157" t="str">
            <v>철근가공조립 (복잡 소형구조물)</v>
          </cell>
          <cell r="G157" t="str">
            <v>kg당</v>
          </cell>
          <cell r="I157">
            <v>0</v>
          </cell>
          <cell r="K157">
            <v>0</v>
          </cell>
          <cell r="M157">
            <v>0</v>
          </cell>
        </row>
        <row r="158">
          <cell r="B158" t="str">
            <v>철      선</v>
          </cell>
          <cell r="C158" t="str">
            <v>#20(Φ0.9mm)</v>
          </cell>
          <cell r="D158">
            <v>8</v>
          </cell>
          <cell r="E158" t="str">
            <v>Kg</v>
          </cell>
          <cell r="G158" t="str">
            <v xml:space="preserve"> </v>
          </cell>
          <cell r="H158">
            <v>616</v>
          </cell>
          <cell r="I158">
            <v>4928</v>
          </cell>
          <cell r="J158">
            <v>0</v>
          </cell>
          <cell r="K158">
            <v>0</v>
          </cell>
          <cell r="M158">
            <v>0</v>
          </cell>
        </row>
        <row r="159">
          <cell r="B159" t="str">
            <v>철근공</v>
          </cell>
          <cell r="C159" t="str">
            <v>5.0*1.5</v>
          </cell>
          <cell r="D159">
            <v>7.5</v>
          </cell>
          <cell r="E159" t="str">
            <v>인</v>
          </cell>
          <cell r="G159" t="str">
            <v xml:space="preserve"> </v>
          </cell>
          <cell r="I159">
            <v>0</v>
          </cell>
          <cell r="J159">
            <v>66745</v>
          </cell>
          <cell r="K159">
            <v>500587.5</v>
          </cell>
          <cell r="M159">
            <v>0</v>
          </cell>
        </row>
        <row r="160">
          <cell r="B160" t="str">
            <v>보통인부</v>
          </cell>
          <cell r="C160" t="str">
            <v>2.8*1.5</v>
          </cell>
          <cell r="D160">
            <v>4.2</v>
          </cell>
          <cell r="E160" t="str">
            <v>인</v>
          </cell>
          <cell r="G160" t="str">
            <v xml:space="preserve"> </v>
          </cell>
          <cell r="I160">
            <v>0</v>
          </cell>
          <cell r="J160">
            <v>37052</v>
          </cell>
          <cell r="K160">
            <v>155618.4</v>
          </cell>
          <cell r="M160">
            <v>0</v>
          </cell>
        </row>
        <row r="161">
          <cell r="B161" t="str">
            <v>소   계</v>
          </cell>
          <cell r="G161">
            <v>661133</v>
          </cell>
          <cell r="I161">
            <v>4928</v>
          </cell>
          <cell r="K161">
            <v>656205</v>
          </cell>
          <cell r="M161">
            <v>0</v>
          </cell>
        </row>
        <row r="162">
          <cell r="B162" t="str">
            <v>Kg당</v>
          </cell>
          <cell r="G162">
            <v>660</v>
          </cell>
          <cell r="H162">
            <v>0</v>
          </cell>
          <cell r="I162">
            <v>4</v>
          </cell>
          <cell r="J162">
            <v>0</v>
          </cell>
          <cell r="K162">
            <v>656</v>
          </cell>
          <cell r="M162">
            <v>0</v>
          </cell>
        </row>
        <row r="164">
          <cell r="B164">
            <v>121</v>
          </cell>
          <cell r="C164" t="str">
            <v>잡철물 제작설치 ( 철제,간단 )</v>
          </cell>
          <cell r="G164" t="str">
            <v>kg당</v>
          </cell>
          <cell r="H164">
            <v>0</v>
          </cell>
          <cell r="I164">
            <v>0</v>
          </cell>
          <cell r="J164">
            <v>0</v>
          </cell>
          <cell r="K164">
            <v>0</v>
          </cell>
          <cell r="M164">
            <v>0</v>
          </cell>
        </row>
        <row r="165">
          <cell r="B165" t="str">
            <v>용  접  봉</v>
          </cell>
          <cell r="C165" t="str">
            <v>KSE5016 Φ4</v>
          </cell>
          <cell r="D165">
            <v>18.48</v>
          </cell>
          <cell r="E165" t="str">
            <v>Kg</v>
          </cell>
          <cell r="G165" t="str">
            <v xml:space="preserve"> </v>
          </cell>
          <cell r="H165">
            <v>1410</v>
          </cell>
          <cell r="I165">
            <v>26056.799999999999</v>
          </cell>
          <cell r="K165">
            <v>0</v>
          </cell>
          <cell r="M165">
            <v>0</v>
          </cell>
        </row>
        <row r="166">
          <cell r="B166" t="str">
            <v>산      소</v>
          </cell>
          <cell r="C166" t="str">
            <v>공업용 6000L</v>
          </cell>
          <cell r="D166">
            <v>6300</v>
          </cell>
          <cell r="E166" t="str">
            <v>L</v>
          </cell>
          <cell r="G166" t="str">
            <v xml:space="preserve"> </v>
          </cell>
          <cell r="H166">
            <v>1.3</v>
          </cell>
          <cell r="I166">
            <v>8190</v>
          </cell>
          <cell r="K166">
            <v>0</v>
          </cell>
          <cell r="M166">
            <v>0</v>
          </cell>
        </row>
        <row r="167">
          <cell r="B167" t="str">
            <v>아세틸렌</v>
          </cell>
          <cell r="C167" t="str">
            <v>용접용 98%</v>
          </cell>
          <cell r="D167">
            <v>2.8</v>
          </cell>
          <cell r="E167" t="str">
            <v>Kg</v>
          </cell>
          <cell r="G167" t="str">
            <v xml:space="preserve"> </v>
          </cell>
          <cell r="H167">
            <v>10000</v>
          </cell>
          <cell r="I167">
            <v>28000</v>
          </cell>
          <cell r="K167">
            <v>0</v>
          </cell>
          <cell r="M167">
            <v>0</v>
          </cell>
        </row>
        <row r="168">
          <cell r="B168" t="str">
            <v>철공</v>
          </cell>
          <cell r="C168" t="str">
            <v xml:space="preserve"> </v>
          </cell>
          <cell r="D168">
            <v>27.65</v>
          </cell>
          <cell r="E168" t="str">
            <v>인</v>
          </cell>
          <cell r="G168" t="str">
            <v xml:space="preserve"> </v>
          </cell>
          <cell r="I168">
            <v>0</v>
          </cell>
          <cell r="J168">
            <v>68851</v>
          </cell>
          <cell r="K168">
            <v>1903730.1</v>
          </cell>
          <cell r="M168">
            <v>0</v>
          </cell>
        </row>
        <row r="169">
          <cell r="B169" t="str">
            <v>보통인부</v>
          </cell>
          <cell r="C169" t="str">
            <v xml:space="preserve"> </v>
          </cell>
          <cell r="D169">
            <v>0.66</v>
          </cell>
          <cell r="E169" t="str">
            <v>인</v>
          </cell>
          <cell r="G169" t="str">
            <v xml:space="preserve"> </v>
          </cell>
          <cell r="I169">
            <v>0</v>
          </cell>
          <cell r="J169">
            <v>37052</v>
          </cell>
          <cell r="K169">
            <v>24454.3</v>
          </cell>
          <cell r="M169">
            <v>0</v>
          </cell>
        </row>
        <row r="170">
          <cell r="B170" t="str">
            <v>용접공</v>
          </cell>
          <cell r="C170" t="str">
            <v xml:space="preserve"> </v>
          </cell>
          <cell r="D170">
            <v>2.6</v>
          </cell>
          <cell r="E170" t="str">
            <v>인</v>
          </cell>
          <cell r="G170" t="str">
            <v xml:space="preserve"> </v>
          </cell>
          <cell r="I170">
            <v>0</v>
          </cell>
          <cell r="J170">
            <v>60370</v>
          </cell>
          <cell r="K170">
            <v>156962</v>
          </cell>
          <cell r="M170">
            <v>0</v>
          </cell>
        </row>
        <row r="171">
          <cell r="B171" t="str">
            <v>특별인부</v>
          </cell>
          <cell r="C171" t="str">
            <v xml:space="preserve"> </v>
          </cell>
          <cell r="D171">
            <v>0.74</v>
          </cell>
          <cell r="E171" t="str">
            <v>인</v>
          </cell>
          <cell r="G171" t="str">
            <v xml:space="preserve"> </v>
          </cell>
          <cell r="I171">
            <v>0</v>
          </cell>
          <cell r="J171">
            <v>51490</v>
          </cell>
          <cell r="K171">
            <v>38102.6</v>
          </cell>
          <cell r="M171">
            <v>0</v>
          </cell>
        </row>
        <row r="172">
          <cell r="B172" t="str">
            <v>용접기손료</v>
          </cell>
          <cell r="C172" t="str">
            <v>교류200Amp</v>
          </cell>
          <cell r="D172">
            <v>20.83</v>
          </cell>
          <cell r="E172" t="str">
            <v>HR</v>
          </cell>
          <cell r="G172" t="str">
            <v xml:space="preserve"> </v>
          </cell>
          <cell r="I172">
            <v>0</v>
          </cell>
          <cell r="K172">
            <v>0</v>
          </cell>
          <cell r="L172">
            <v>71</v>
          </cell>
          <cell r="M172">
            <v>1478.9</v>
          </cell>
        </row>
        <row r="173">
          <cell r="B173" t="str">
            <v>전기료</v>
          </cell>
          <cell r="C173" t="str">
            <v>임시,저압,을</v>
          </cell>
          <cell r="D173">
            <v>126</v>
          </cell>
          <cell r="E173" t="str">
            <v>KW/H</v>
          </cell>
          <cell r="G173" t="str">
            <v xml:space="preserve"> </v>
          </cell>
          <cell r="I173">
            <v>0</v>
          </cell>
          <cell r="K173">
            <v>0</v>
          </cell>
          <cell r="L173">
            <v>42.3</v>
          </cell>
          <cell r="M173">
            <v>5329.8</v>
          </cell>
        </row>
        <row r="174">
          <cell r="B174" t="str">
            <v>기구손료</v>
          </cell>
          <cell r="C174" t="str">
            <v>품의 3%</v>
          </cell>
          <cell r="D174">
            <v>1</v>
          </cell>
          <cell r="E174" t="str">
            <v>식</v>
          </cell>
          <cell r="G174" t="str">
            <v xml:space="preserve"> </v>
          </cell>
          <cell r="H174">
            <v>0</v>
          </cell>
          <cell r="I174">
            <v>0</v>
          </cell>
          <cell r="K174">
            <v>0</v>
          </cell>
          <cell r="L174">
            <v>2123249</v>
          </cell>
          <cell r="M174">
            <v>63697.4</v>
          </cell>
        </row>
        <row r="175">
          <cell r="B175" t="str">
            <v>소   계</v>
          </cell>
          <cell r="G175">
            <v>2256001</v>
          </cell>
          <cell r="H175">
            <v>0</v>
          </cell>
          <cell r="I175">
            <v>62246</v>
          </cell>
          <cell r="J175">
            <v>0</v>
          </cell>
          <cell r="K175">
            <v>2123249</v>
          </cell>
          <cell r="M175">
            <v>70506</v>
          </cell>
        </row>
        <row r="176">
          <cell r="B176" t="str">
            <v>Kg당</v>
          </cell>
          <cell r="G176">
            <v>2255</v>
          </cell>
          <cell r="H176">
            <v>0</v>
          </cell>
          <cell r="I176">
            <v>62</v>
          </cell>
          <cell r="J176">
            <v>0</v>
          </cell>
          <cell r="K176">
            <v>2123</v>
          </cell>
          <cell r="M176">
            <v>70</v>
          </cell>
        </row>
        <row r="177">
          <cell r="G177">
            <v>0</v>
          </cell>
          <cell r="H177">
            <v>0</v>
          </cell>
          <cell r="I177">
            <v>0</v>
          </cell>
          <cell r="J177">
            <v>0</v>
          </cell>
          <cell r="K177">
            <v>0</v>
          </cell>
          <cell r="M177">
            <v>0</v>
          </cell>
        </row>
        <row r="178">
          <cell r="B178">
            <v>122</v>
          </cell>
          <cell r="C178" t="str">
            <v>잡철물 제작설치 ( 철제,보통 )</v>
          </cell>
          <cell r="G178" t="str">
            <v>kg당</v>
          </cell>
          <cell r="H178">
            <v>0</v>
          </cell>
          <cell r="I178">
            <v>0</v>
          </cell>
          <cell r="J178">
            <v>0</v>
          </cell>
          <cell r="K178">
            <v>0</v>
          </cell>
          <cell r="M178">
            <v>0</v>
          </cell>
        </row>
        <row r="179">
          <cell r="B179" t="str">
            <v>재   료   비</v>
          </cell>
          <cell r="C179" t="str">
            <v>간단의120%</v>
          </cell>
          <cell r="D179">
            <v>1</v>
          </cell>
          <cell r="E179" t="str">
            <v>식</v>
          </cell>
          <cell r="G179" t="str">
            <v xml:space="preserve"> </v>
          </cell>
          <cell r="H179">
            <v>62</v>
          </cell>
          <cell r="I179">
            <v>74.400000000000006</v>
          </cell>
          <cell r="M179">
            <v>0</v>
          </cell>
        </row>
        <row r="180">
          <cell r="B180" t="str">
            <v>노   무   비</v>
          </cell>
          <cell r="C180" t="str">
            <v>간단의120%</v>
          </cell>
          <cell r="D180">
            <v>1</v>
          </cell>
          <cell r="E180" t="str">
            <v>식</v>
          </cell>
          <cell r="G180" t="str">
            <v xml:space="preserve"> </v>
          </cell>
          <cell r="J180">
            <v>2123</v>
          </cell>
          <cell r="K180">
            <v>2547.6</v>
          </cell>
          <cell r="M180">
            <v>0</v>
          </cell>
        </row>
        <row r="181">
          <cell r="B181" t="str">
            <v>경        비</v>
          </cell>
          <cell r="C181" t="str">
            <v>간단의120%</v>
          </cell>
          <cell r="D181">
            <v>1</v>
          </cell>
          <cell r="E181" t="str">
            <v>식</v>
          </cell>
          <cell r="G181" t="str">
            <v xml:space="preserve"> </v>
          </cell>
          <cell r="H181">
            <v>0</v>
          </cell>
          <cell r="I181">
            <v>0</v>
          </cell>
          <cell r="K181">
            <v>0</v>
          </cell>
          <cell r="L181">
            <v>70</v>
          </cell>
          <cell r="M181">
            <v>84</v>
          </cell>
        </row>
        <row r="182">
          <cell r="B182" t="str">
            <v>소   계</v>
          </cell>
          <cell r="G182">
            <v>2705</v>
          </cell>
          <cell r="H182">
            <v>0</v>
          </cell>
          <cell r="I182">
            <v>74</v>
          </cell>
          <cell r="J182">
            <v>0</v>
          </cell>
          <cell r="K182">
            <v>2547</v>
          </cell>
          <cell r="M182">
            <v>84</v>
          </cell>
        </row>
        <row r="184">
          <cell r="B184">
            <v>123</v>
          </cell>
          <cell r="C184" t="str">
            <v>잡철물 제작설치 ( 철제,복잡 )</v>
          </cell>
          <cell r="G184" t="str">
            <v>kg당</v>
          </cell>
          <cell r="H184">
            <v>0</v>
          </cell>
          <cell r="I184">
            <v>0</v>
          </cell>
          <cell r="J184">
            <v>0</v>
          </cell>
          <cell r="K184">
            <v>0</v>
          </cell>
          <cell r="M184">
            <v>0</v>
          </cell>
        </row>
        <row r="185">
          <cell r="B185" t="str">
            <v>재   료   비</v>
          </cell>
          <cell r="C185" t="str">
            <v>간단의140%</v>
          </cell>
          <cell r="D185">
            <v>1</v>
          </cell>
          <cell r="E185" t="str">
            <v>식</v>
          </cell>
          <cell r="G185" t="str">
            <v xml:space="preserve"> </v>
          </cell>
          <cell r="H185">
            <v>62</v>
          </cell>
          <cell r="I185">
            <v>86.8</v>
          </cell>
          <cell r="M185">
            <v>0</v>
          </cell>
        </row>
        <row r="186">
          <cell r="B186" t="str">
            <v>노   무   비</v>
          </cell>
          <cell r="C186" t="str">
            <v>간단의140%</v>
          </cell>
          <cell r="D186">
            <v>1</v>
          </cell>
          <cell r="E186" t="str">
            <v>식</v>
          </cell>
          <cell r="G186" t="str">
            <v xml:space="preserve"> </v>
          </cell>
          <cell r="J186">
            <v>2123</v>
          </cell>
          <cell r="K186">
            <v>2972.2</v>
          </cell>
          <cell r="M186">
            <v>0</v>
          </cell>
        </row>
        <row r="187">
          <cell r="B187" t="str">
            <v>경        비</v>
          </cell>
          <cell r="C187" t="str">
            <v>간단의140%</v>
          </cell>
          <cell r="D187">
            <v>1</v>
          </cell>
          <cell r="E187" t="str">
            <v>식</v>
          </cell>
          <cell r="G187" t="str">
            <v xml:space="preserve"> </v>
          </cell>
          <cell r="H187">
            <v>0</v>
          </cell>
          <cell r="I187">
            <v>0</v>
          </cell>
          <cell r="K187">
            <v>0</v>
          </cell>
          <cell r="L187">
            <v>70</v>
          </cell>
          <cell r="M187">
            <v>98</v>
          </cell>
        </row>
        <row r="188">
          <cell r="B188" t="str">
            <v>소   계</v>
          </cell>
          <cell r="G188">
            <v>3156</v>
          </cell>
          <cell r="H188">
            <v>0</v>
          </cell>
          <cell r="I188">
            <v>86</v>
          </cell>
          <cell r="J188">
            <v>0</v>
          </cell>
          <cell r="K188">
            <v>2972</v>
          </cell>
          <cell r="M188">
            <v>98</v>
          </cell>
        </row>
        <row r="189">
          <cell r="G189">
            <v>0</v>
          </cell>
          <cell r="H189">
            <v>0</v>
          </cell>
          <cell r="I189">
            <v>0</v>
          </cell>
          <cell r="J189">
            <v>0</v>
          </cell>
          <cell r="K189">
            <v>0</v>
          </cell>
          <cell r="M189">
            <v>0</v>
          </cell>
        </row>
        <row r="190">
          <cell r="B190">
            <v>124</v>
          </cell>
          <cell r="C190" t="str">
            <v>잡철물 제작설치 ( 스텐,간단 )</v>
          </cell>
          <cell r="G190" t="str">
            <v>kg당</v>
          </cell>
          <cell r="H190">
            <v>0</v>
          </cell>
          <cell r="I190">
            <v>0</v>
          </cell>
          <cell r="J190">
            <v>0</v>
          </cell>
          <cell r="K190">
            <v>0</v>
          </cell>
          <cell r="M190">
            <v>0</v>
          </cell>
        </row>
        <row r="191">
          <cell r="B191" t="str">
            <v>용  접  봉</v>
          </cell>
          <cell r="C191" t="str">
            <v>AWSE309-16 Φ3.2</v>
          </cell>
          <cell r="D191">
            <v>18.48</v>
          </cell>
          <cell r="E191" t="str">
            <v>Kg</v>
          </cell>
          <cell r="G191" t="str">
            <v xml:space="preserve"> </v>
          </cell>
          <cell r="H191">
            <v>8650</v>
          </cell>
          <cell r="I191">
            <v>159852</v>
          </cell>
          <cell r="K191">
            <v>0</v>
          </cell>
          <cell r="M191">
            <v>0</v>
          </cell>
        </row>
        <row r="192">
          <cell r="B192" t="str">
            <v>아세틸렌</v>
          </cell>
          <cell r="C192" t="str">
            <v>용접용 98%</v>
          </cell>
          <cell r="D192">
            <v>2.8</v>
          </cell>
          <cell r="E192" t="str">
            <v>Kg</v>
          </cell>
          <cell r="G192" t="str">
            <v xml:space="preserve"> </v>
          </cell>
          <cell r="H192">
            <v>10000</v>
          </cell>
          <cell r="I192">
            <v>28000</v>
          </cell>
          <cell r="K192">
            <v>0</v>
          </cell>
          <cell r="M192">
            <v>0</v>
          </cell>
        </row>
        <row r="193">
          <cell r="B193" t="str">
            <v>아  르  곤</v>
          </cell>
          <cell r="C193" t="str">
            <v>99% 공업용</v>
          </cell>
          <cell r="D193">
            <v>23537</v>
          </cell>
          <cell r="E193" t="str">
            <v>L</v>
          </cell>
          <cell r="G193" t="str">
            <v xml:space="preserve"> </v>
          </cell>
          <cell r="H193">
            <v>4.3</v>
          </cell>
          <cell r="I193">
            <v>101209.1</v>
          </cell>
          <cell r="K193">
            <v>0</v>
          </cell>
          <cell r="M193">
            <v>0</v>
          </cell>
        </row>
        <row r="194">
          <cell r="B194" t="str">
            <v>철판공</v>
          </cell>
          <cell r="C194" t="str">
            <v xml:space="preserve"> </v>
          </cell>
          <cell r="D194">
            <v>27.65</v>
          </cell>
          <cell r="E194" t="str">
            <v>인</v>
          </cell>
          <cell r="G194" t="str">
            <v xml:space="preserve"> </v>
          </cell>
          <cell r="I194">
            <v>0</v>
          </cell>
          <cell r="J194">
            <v>59039</v>
          </cell>
          <cell r="K194">
            <v>1632428.3</v>
          </cell>
          <cell r="M194">
            <v>0</v>
          </cell>
        </row>
        <row r="195">
          <cell r="B195" t="str">
            <v>보통인부</v>
          </cell>
          <cell r="C195" t="str">
            <v xml:space="preserve"> </v>
          </cell>
          <cell r="D195">
            <v>0.66</v>
          </cell>
          <cell r="E195" t="str">
            <v>인</v>
          </cell>
          <cell r="G195" t="str">
            <v xml:space="preserve"> </v>
          </cell>
          <cell r="I195">
            <v>0</v>
          </cell>
          <cell r="J195">
            <v>37052</v>
          </cell>
          <cell r="K195">
            <v>24454.3</v>
          </cell>
          <cell r="M195">
            <v>0</v>
          </cell>
        </row>
        <row r="196">
          <cell r="B196" t="str">
            <v>용접공</v>
          </cell>
          <cell r="C196" t="str">
            <v xml:space="preserve"> </v>
          </cell>
          <cell r="D196">
            <v>2.6</v>
          </cell>
          <cell r="E196" t="str">
            <v>인</v>
          </cell>
          <cell r="G196" t="str">
            <v xml:space="preserve"> </v>
          </cell>
          <cell r="I196">
            <v>0</v>
          </cell>
          <cell r="J196">
            <v>60370</v>
          </cell>
          <cell r="K196">
            <v>156962</v>
          </cell>
          <cell r="M196">
            <v>0</v>
          </cell>
        </row>
        <row r="197">
          <cell r="B197" t="str">
            <v>특별인부</v>
          </cell>
          <cell r="C197" t="str">
            <v xml:space="preserve"> </v>
          </cell>
          <cell r="D197">
            <v>0.74</v>
          </cell>
          <cell r="E197" t="str">
            <v>인</v>
          </cell>
          <cell r="G197" t="str">
            <v xml:space="preserve"> </v>
          </cell>
          <cell r="I197">
            <v>0</v>
          </cell>
          <cell r="J197">
            <v>51490</v>
          </cell>
          <cell r="K197">
            <v>38102.6</v>
          </cell>
          <cell r="M197">
            <v>0</v>
          </cell>
        </row>
        <row r="198">
          <cell r="B198" t="str">
            <v>용접기손료</v>
          </cell>
          <cell r="C198" t="str">
            <v>교류200Amp</v>
          </cell>
          <cell r="D198">
            <v>20.83</v>
          </cell>
          <cell r="E198" t="str">
            <v>HR</v>
          </cell>
          <cell r="G198" t="str">
            <v xml:space="preserve"> </v>
          </cell>
          <cell r="I198">
            <v>0</v>
          </cell>
          <cell r="K198">
            <v>0</v>
          </cell>
          <cell r="L198">
            <v>71</v>
          </cell>
          <cell r="M198">
            <v>1478.9</v>
          </cell>
        </row>
        <row r="199">
          <cell r="B199" t="str">
            <v>전기료</v>
          </cell>
          <cell r="C199" t="str">
            <v>임시,저압,을</v>
          </cell>
          <cell r="D199">
            <v>126</v>
          </cell>
          <cell r="E199" t="str">
            <v>KW/H</v>
          </cell>
          <cell r="G199" t="str">
            <v xml:space="preserve"> </v>
          </cell>
          <cell r="I199">
            <v>0</v>
          </cell>
          <cell r="K199">
            <v>0</v>
          </cell>
          <cell r="L199">
            <v>42.3</v>
          </cell>
          <cell r="M199">
            <v>5329.8</v>
          </cell>
        </row>
        <row r="200">
          <cell r="B200" t="str">
            <v>기구손료</v>
          </cell>
          <cell r="C200" t="str">
            <v>품의 3%</v>
          </cell>
          <cell r="D200">
            <v>1</v>
          </cell>
          <cell r="E200" t="str">
            <v>식</v>
          </cell>
          <cell r="G200" t="str">
            <v xml:space="preserve"> </v>
          </cell>
          <cell r="H200">
            <v>0</v>
          </cell>
          <cell r="I200">
            <v>0</v>
          </cell>
          <cell r="K200">
            <v>0</v>
          </cell>
          <cell r="L200">
            <v>1851947</v>
          </cell>
          <cell r="M200">
            <v>55558.400000000001</v>
          </cell>
        </row>
        <row r="201">
          <cell r="B201" t="str">
            <v>소   계</v>
          </cell>
          <cell r="G201">
            <v>2203375</v>
          </cell>
          <cell r="H201">
            <v>0</v>
          </cell>
          <cell r="I201">
            <v>289061</v>
          </cell>
          <cell r="J201">
            <v>0</v>
          </cell>
          <cell r="K201">
            <v>1851947</v>
          </cell>
          <cell r="M201">
            <v>62367</v>
          </cell>
        </row>
        <row r="202">
          <cell r="B202" t="str">
            <v>Kg당</v>
          </cell>
          <cell r="G202">
            <v>2202</v>
          </cell>
          <cell r="H202">
            <v>0</v>
          </cell>
          <cell r="I202">
            <v>289</v>
          </cell>
          <cell r="J202">
            <v>0</v>
          </cell>
          <cell r="K202">
            <v>1851</v>
          </cell>
          <cell r="M202">
            <v>62</v>
          </cell>
        </row>
        <row r="203">
          <cell r="G203">
            <v>0</v>
          </cell>
          <cell r="H203">
            <v>0</v>
          </cell>
          <cell r="I203">
            <v>0</v>
          </cell>
          <cell r="J203">
            <v>0</v>
          </cell>
          <cell r="K203">
            <v>0</v>
          </cell>
          <cell r="M203">
            <v>0</v>
          </cell>
        </row>
        <row r="204">
          <cell r="B204">
            <v>125</v>
          </cell>
          <cell r="C204" t="str">
            <v>잡철물 제작설치 ( 스텐,보통 )</v>
          </cell>
          <cell r="G204" t="str">
            <v>kg당</v>
          </cell>
          <cell r="H204">
            <v>0</v>
          </cell>
          <cell r="I204">
            <v>0</v>
          </cell>
          <cell r="J204">
            <v>0</v>
          </cell>
          <cell r="K204">
            <v>0</v>
          </cell>
          <cell r="M204">
            <v>0</v>
          </cell>
        </row>
        <row r="205">
          <cell r="B205" t="str">
            <v>재   료   비</v>
          </cell>
          <cell r="C205" t="str">
            <v>간단의120%</v>
          </cell>
          <cell r="D205">
            <v>1</v>
          </cell>
          <cell r="E205" t="str">
            <v>식</v>
          </cell>
          <cell r="G205" t="str">
            <v xml:space="preserve"> </v>
          </cell>
          <cell r="H205">
            <v>289</v>
          </cell>
          <cell r="I205">
            <v>346.8</v>
          </cell>
          <cell r="M205">
            <v>0</v>
          </cell>
        </row>
        <row r="206">
          <cell r="B206" t="str">
            <v>노   무   비</v>
          </cell>
          <cell r="C206" t="str">
            <v>간단의120%</v>
          </cell>
          <cell r="D206">
            <v>1</v>
          </cell>
          <cell r="E206" t="str">
            <v>식</v>
          </cell>
          <cell r="G206" t="str">
            <v xml:space="preserve"> </v>
          </cell>
          <cell r="J206">
            <v>1851</v>
          </cell>
          <cell r="K206">
            <v>2221.1999999999998</v>
          </cell>
          <cell r="M206">
            <v>0</v>
          </cell>
        </row>
        <row r="207">
          <cell r="B207" t="str">
            <v>경        비</v>
          </cell>
          <cell r="C207" t="str">
            <v>간단의120%</v>
          </cell>
          <cell r="D207">
            <v>1</v>
          </cell>
          <cell r="E207" t="str">
            <v>식</v>
          </cell>
          <cell r="G207" t="str">
            <v xml:space="preserve"> </v>
          </cell>
          <cell r="H207">
            <v>0</v>
          </cell>
          <cell r="I207">
            <v>0</v>
          </cell>
          <cell r="K207">
            <v>0</v>
          </cell>
          <cell r="L207">
            <v>62</v>
          </cell>
          <cell r="M207">
            <v>74.400000000000006</v>
          </cell>
        </row>
        <row r="208">
          <cell r="B208" t="str">
            <v>소   계</v>
          </cell>
          <cell r="G208">
            <v>2641</v>
          </cell>
          <cell r="H208">
            <v>0</v>
          </cell>
          <cell r="I208">
            <v>346</v>
          </cell>
          <cell r="J208">
            <v>0</v>
          </cell>
          <cell r="K208">
            <v>2221</v>
          </cell>
          <cell r="M208">
            <v>74</v>
          </cell>
        </row>
        <row r="209">
          <cell r="G209">
            <v>0</v>
          </cell>
          <cell r="H209">
            <v>0</v>
          </cell>
          <cell r="I209">
            <v>0</v>
          </cell>
          <cell r="J209">
            <v>0</v>
          </cell>
          <cell r="K209">
            <v>0</v>
          </cell>
          <cell r="M209">
            <v>0</v>
          </cell>
        </row>
        <row r="210">
          <cell r="B210">
            <v>126</v>
          </cell>
          <cell r="C210" t="str">
            <v>잡철물 제작설치 ( 스텐,복잡 )</v>
          </cell>
          <cell r="G210" t="str">
            <v>kg당</v>
          </cell>
          <cell r="H210">
            <v>0</v>
          </cell>
          <cell r="I210">
            <v>0</v>
          </cell>
          <cell r="J210">
            <v>0</v>
          </cell>
          <cell r="K210">
            <v>0</v>
          </cell>
          <cell r="M210">
            <v>0</v>
          </cell>
        </row>
        <row r="211">
          <cell r="B211" t="str">
            <v>재   료   비</v>
          </cell>
          <cell r="C211" t="str">
            <v>간단의140%</v>
          </cell>
          <cell r="D211">
            <v>1</v>
          </cell>
          <cell r="E211" t="str">
            <v>식</v>
          </cell>
          <cell r="G211" t="str">
            <v xml:space="preserve"> </v>
          </cell>
          <cell r="H211">
            <v>289</v>
          </cell>
          <cell r="I211">
            <v>404.6</v>
          </cell>
          <cell r="M211">
            <v>0</v>
          </cell>
        </row>
        <row r="212">
          <cell r="B212" t="str">
            <v>노   무   비</v>
          </cell>
          <cell r="C212" t="str">
            <v>간단의140%</v>
          </cell>
          <cell r="D212">
            <v>1</v>
          </cell>
          <cell r="E212" t="str">
            <v>식</v>
          </cell>
          <cell r="G212" t="str">
            <v xml:space="preserve"> </v>
          </cell>
          <cell r="J212">
            <v>1851</v>
          </cell>
          <cell r="K212">
            <v>2591.4</v>
          </cell>
          <cell r="M212">
            <v>0</v>
          </cell>
        </row>
        <row r="213">
          <cell r="B213" t="str">
            <v>경        비</v>
          </cell>
          <cell r="C213" t="str">
            <v>간단의140%</v>
          </cell>
          <cell r="D213">
            <v>1</v>
          </cell>
          <cell r="E213" t="str">
            <v>식</v>
          </cell>
          <cell r="G213" t="str">
            <v xml:space="preserve"> </v>
          </cell>
          <cell r="H213">
            <v>0</v>
          </cell>
          <cell r="I213">
            <v>0</v>
          </cell>
          <cell r="K213">
            <v>0</v>
          </cell>
          <cell r="L213">
            <v>62</v>
          </cell>
          <cell r="M213">
            <v>86.8</v>
          </cell>
        </row>
        <row r="214">
          <cell r="B214" t="str">
            <v>소   계</v>
          </cell>
          <cell r="G214">
            <v>3081</v>
          </cell>
          <cell r="H214">
            <v>0</v>
          </cell>
          <cell r="I214">
            <v>404</v>
          </cell>
          <cell r="J214">
            <v>0</v>
          </cell>
          <cell r="K214">
            <v>2591</v>
          </cell>
          <cell r="M214">
            <v>86</v>
          </cell>
        </row>
        <row r="215">
          <cell r="G215">
            <v>0</v>
          </cell>
          <cell r="H215">
            <v>0</v>
          </cell>
          <cell r="I215">
            <v>0</v>
          </cell>
          <cell r="J215">
            <v>0</v>
          </cell>
          <cell r="K215">
            <v>0</v>
          </cell>
          <cell r="M215">
            <v>0</v>
          </cell>
        </row>
        <row r="216">
          <cell r="B216">
            <v>127</v>
          </cell>
          <cell r="C216" t="str">
            <v>와이어메쉬 바닥깔기 (#8*150*150)</v>
          </cell>
          <cell r="G216" t="str">
            <v>m2당</v>
          </cell>
          <cell r="I216" t="str">
            <v xml:space="preserve"> </v>
          </cell>
          <cell r="J216">
            <v>0</v>
          </cell>
          <cell r="K216">
            <v>0</v>
          </cell>
          <cell r="M216">
            <v>0</v>
          </cell>
        </row>
        <row r="217">
          <cell r="B217" t="str">
            <v>와이어메쉬</v>
          </cell>
          <cell r="C217" t="str">
            <v>#8x150x150</v>
          </cell>
          <cell r="D217">
            <v>1.1659999999999999</v>
          </cell>
          <cell r="E217" t="str">
            <v>M2</v>
          </cell>
          <cell r="G217" t="str">
            <v xml:space="preserve"> </v>
          </cell>
          <cell r="H217">
            <v>700</v>
          </cell>
          <cell r="I217">
            <v>816.2</v>
          </cell>
          <cell r="K217">
            <v>0</v>
          </cell>
          <cell r="M217">
            <v>0</v>
          </cell>
        </row>
        <row r="218">
          <cell r="B218" t="str">
            <v>철      선</v>
          </cell>
          <cell r="C218" t="str">
            <v>#20(Φ0.9mm)</v>
          </cell>
          <cell r="D218">
            <v>0.05</v>
          </cell>
          <cell r="E218" t="str">
            <v>kg</v>
          </cell>
          <cell r="G218" t="str">
            <v xml:space="preserve"> </v>
          </cell>
          <cell r="H218">
            <v>616</v>
          </cell>
          <cell r="I218">
            <v>30.8</v>
          </cell>
          <cell r="J218">
            <v>0</v>
          </cell>
          <cell r="K218">
            <v>0</v>
          </cell>
          <cell r="M218">
            <v>0</v>
          </cell>
        </row>
        <row r="219">
          <cell r="B219" t="str">
            <v>철근공</v>
          </cell>
          <cell r="D219">
            <v>1.2E-2</v>
          </cell>
          <cell r="E219" t="str">
            <v>인</v>
          </cell>
          <cell r="G219" t="str">
            <v xml:space="preserve"> </v>
          </cell>
          <cell r="I219">
            <v>0</v>
          </cell>
          <cell r="J219">
            <v>66745</v>
          </cell>
          <cell r="K219">
            <v>800.9</v>
          </cell>
          <cell r="M219">
            <v>0</v>
          </cell>
        </row>
        <row r="220">
          <cell r="B220" t="str">
            <v>소    계</v>
          </cell>
          <cell r="G220">
            <v>1647</v>
          </cell>
          <cell r="I220">
            <v>847</v>
          </cell>
          <cell r="K220">
            <v>800</v>
          </cell>
          <cell r="M220">
            <v>0</v>
          </cell>
        </row>
        <row r="221">
          <cell r="G221">
            <v>0</v>
          </cell>
          <cell r="H221">
            <v>0</v>
          </cell>
          <cell r="I221">
            <v>0</v>
          </cell>
          <cell r="J221">
            <v>0</v>
          </cell>
          <cell r="K221">
            <v>0</v>
          </cell>
          <cell r="M221">
            <v>0</v>
          </cell>
        </row>
        <row r="222">
          <cell r="B222">
            <v>128</v>
          </cell>
          <cell r="C222" t="str">
            <v>시멘트액체방수(C종)</v>
          </cell>
          <cell r="G222" t="str">
            <v>m2당</v>
          </cell>
          <cell r="J222">
            <v>0</v>
          </cell>
        </row>
        <row r="223">
          <cell r="B223" t="str">
            <v>시 멘 트</v>
          </cell>
          <cell r="C223" t="str">
            <v>40KG/포</v>
          </cell>
          <cell r="D223">
            <v>13.05</v>
          </cell>
          <cell r="E223" t="str">
            <v>kg</v>
          </cell>
          <cell r="G223" t="str">
            <v xml:space="preserve"> </v>
          </cell>
          <cell r="H223">
            <v>62.7</v>
          </cell>
          <cell r="I223">
            <v>818</v>
          </cell>
          <cell r="K223">
            <v>0</v>
          </cell>
          <cell r="M223">
            <v>0</v>
          </cell>
        </row>
        <row r="224">
          <cell r="B224" t="str">
            <v>모     래</v>
          </cell>
          <cell r="C224">
            <v>0</v>
          </cell>
          <cell r="D224">
            <v>1.7000000000000001E-2</v>
          </cell>
          <cell r="E224" t="str">
            <v>m3</v>
          </cell>
          <cell r="G224" t="str">
            <v xml:space="preserve"> </v>
          </cell>
          <cell r="H224">
            <v>12000</v>
          </cell>
          <cell r="I224">
            <v>204</v>
          </cell>
          <cell r="K224">
            <v>0</v>
          </cell>
          <cell r="M224">
            <v>0</v>
          </cell>
        </row>
        <row r="225">
          <cell r="B225" t="str">
            <v>방  수  액</v>
          </cell>
          <cell r="C225" t="str">
            <v>Prolapin 031</v>
          </cell>
          <cell r="D225">
            <v>0.65500000000000003</v>
          </cell>
          <cell r="E225" t="str">
            <v>ℓ</v>
          </cell>
          <cell r="H225">
            <v>2100</v>
          </cell>
          <cell r="I225">
            <v>1375</v>
          </cell>
        </row>
        <row r="226">
          <cell r="B226" t="str">
            <v>방수공</v>
          </cell>
          <cell r="C226" t="str">
            <v xml:space="preserve"> </v>
          </cell>
          <cell r="D226">
            <v>0.1</v>
          </cell>
          <cell r="E226" t="str">
            <v>인</v>
          </cell>
          <cell r="G226" t="str">
            <v xml:space="preserve"> </v>
          </cell>
          <cell r="I226">
            <v>0</v>
          </cell>
          <cell r="J226">
            <v>48704</v>
          </cell>
          <cell r="K226">
            <v>4870.3999999999996</v>
          </cell>
          <cell r="M226">
            <v>0</v>
          </cell>
        </row>
        <row r="227">
          <cell r="B227" t="str">
            <v>미장공</v>
          </cell>
          <cell r="C227" t="str">
            <v xml:space="preserve"> </v>
          </cell>
          <cell r="D227">
            <v>6.7000000000000004E-2</v>
          </cell>
          <cell r="E227" t="str">
            <v>인</v>
          </cell>
          <cell r="G227" t="str">
            <v xml:space="preserve"> </v>
          </cell>
          <cell r="I227">
            <v>0</v>
          </cell>
          <cell r="J227">
            <v>58263</v>
          </cell>
          <cell r="K227">
            <v>3903.6</v>
          </cell>
          <cell r="M227">
            <v>0</v>
          </cell>
        </row>
        <row r="228">
          <cell r="B228" t="str">
            <v>보통인부</v>
          </cell>
          <cell r="C228" t="str">
            <v xml:space="preserve"> </v>
          </cell>
          <cell r="D228">
            <v>0.17499999999999999</v>
          </cell>
          <cell r="E228" t="str">
            <v>인</v>
          </cell>
          <cell r="G228" t="str">
            <v xml:space="preserve"> </v>
          </cell>
          <cell r="I228">
            <v>0</v>
          </cell>
          <cell r="J228">
            <v>37052</v>
          </cell>
          <cell r="K228">
            <v>6484.1</v>
          </cell>
          <cell r="M228">
            <v>0</v>
          </cell>
        </row>
        <row r="229">
          <cell r="B229" t="str">
            <v>소   계</v>
          </cell>
          <cell r="G229">
            <v>17655</v>
          </cell>
          <cell r="H229">
            <v>0</v>
          </cell>
          <cell r="I229">
            <v>2397</v>
          </cell>
          <cell r="J229">
            <v>0</v>
          </cell>
          <cell r="K229">
            <v>15258</v>
          </cell>
          <cell r="M229">
            <v>0</v>
          </cell>
        </row>
        <row r="231">
          <cell r="B231">
            <v>129</v>
          </cell>
          <cell r="C231" t="str">
            <v>점토벽돌바닥깔기(평깔기,기존형)</v>
          </cell>
          <cell r="G231" t="str">
            <v>m2당</v>
          </cell>
          <cell r="J231">
            <v>0</v>
          </cell>
        </row>
        <row r="232">
          <cell r="B232" t="str">
            <v>점토벽돌</v>
          </cell>
          <cell r="C232" t="str">
            <v>230x114x60</v>
          </cell>
          <cell r="D232">
            <v>43</v>
          </cell>
          <cell r="E232" t="str">
            <v>매</v>
          </cell>
          <cell r="G232" t="str">
            <v xml:space="preserve"> </v>
          </cell>
          <cell r="H232">
            <v>670</v>
          </cell>
          <cell r="I232">
            <v>28810</v>
          </cell>
          <cell r="J232">
            <v>0</v>
          </cell>
          <cell r="K232">
            <v>0</v>
          </cell>
          <cell r="M232">
            <v>0</v>
          </cell>
        </row>
        <row r="233">
          <cell r="B233" t="str">
            <v>몰탈</v>
          </cell>
          <cell r="C233" t="str">
            <v>1:3</v>
          </cell>
          <cell r="D233">
            <v>3.1E-2</v>
          </cell>
          <cell r="E233" t="str">
            <v>M3</v>
          </cell>
          <cell r="G233" t="str">
            <v xml:space="preserve"> </v>
          </cell>
          <cell r="H233">
            <v>45177</v>
          </cell>
          <cell r="I233">
            <v>1400.4</v>
          </cell>
          <cell r="J233">
            <v>37052</v>
          </cell>
          <cell r="K233">
            <v>1148.5999999999999</v>
          </cell>
          <cell r="L233">
            <v>0</v>
          </cell>
          <cell r="M233">
            <v>0</v>
          </cell>
        </row>
        <row r="234">
          <cell r="B234" t="str">
            <v>시 멘 트</v>
          </cell>
          <cell r="C234" t="str">
            <v>40KG/포</v>
          </cell>
          <cell r="D234">
            <v>16.32</v>
          </cell>
          <cell r="E234" t="str">
            <v>kg</v>
          </cell>
          <cell r="G234" t="str">
            <v xml:space="preserve"> </v>
          </cell>
          <cell r="H234">
            <v>62.7</v>
          </cell>
          <cell r="I234">
            <v>1023.2</v>
          </cell>
          <cell r="K234">
            <v>0</v>
          </cell>
          <cell r="M234">
            <v>0</v>
          </cell>
        </row>
        <row r="235">
          <cell r="B235" t="str">
            <v>모     래</v>
          </cell>
          <cell r="C235">
            <v>0</v>
          </cell>
          <cell r="D235">
            <v>3.5000000000000003E-2</v>
          </cell>
          <cell r="E235" t="str">
            <v>m3</v>
          </cell>
          <cell r="G235" t="str">
            <v xml:space="preserve"> </v>
          </cell>
          <cell r="H235">
            <v>12000</v>
          </cell>
          <cell r="I235">
            <v>420</v>
          </cell>
          <cell r="K235">
            <v>0</v>
          </cell>
          <cell r="M235">
            <v>0</v>
          </cell>
        </row>
        <row r="236">
          <cell r="B236" t="str">
            <v>조적공</v>
          </cell>
          <cell r="C236" t="str">
            <v>모로세워깔기</v>
          </cell>
          <cell r="D236">
            <v>0.12</v>
          </cell>
          <cell r="E236" t="str">
            <v>인</v>
          </cell>
          <cell r="G236" t="str">
            <v xml:space="preserve"> </v>
          </cell>
          <cell r="I236">
            <v>0</v>
          </cell>
          <cell r="J236">
            <v>56969</v>
          </cell>
          <cell r="K236">
            <v>6836.2</v>
          </cell>
          <cell r="M236">
            <v>0</v>
          </cell>
        </row>
        <row r="237">
          <cell r="B237" t="str">
            <v>보통인부</v>
          </cell>
          <cell r="C237" t="str">
            <v>"</v>
          </cell>
          <cell r="D237">
            <v>0.04</v>
          </cell>
          <cell r="E237" t="str">
            <v>인</v>
          </cell>
          <cell r="G237" t="str">
            <v xml:space="preserve"> </v>
          </cell>
          <cell r="I237">
            <v>0</v>
          </cell>
          <cell r="J237">
            <v>37052</v>
          </cell>
          <cell r="K237">
            <v>1482</v>
          </cell>
          <cell r="M237">
            <v>0</v>
          </cell>
        </row>
        <row r="238">
          <cell r="B238" t="str">
            <v>소   계</v>
          </cell>
          <cell r="G238">
            <v>41119</v>
          </cell>
          <cell r="H238">
            <v>0</v>
          </cell>
          <cell r="I238">
            <v>31653</v>
          </cell>
          <cell r="J238">
            <v>0</v>
          </cell>
          <cell r="K238">
            <v>9466</v>
          </cell>
          <cell r="M238">
            <v>0</v>
          </cell>
        </row>
        <row r="240">
          <cell r="B240">
            <v>130</v>
          </cell>
          <cell r="C240" t="str">
            <v>벽돌바닥깔기(무늬깔기)</v>
          </cell>
          <cell r="G240" t="str">
            <v>m2당</v>
          </cell>
          <cell r="J240">
            <v>0</v>
          </cell>
        </row>
        <row r="241">
          <cell r="B241" t="str">
            <v>몰탈</v>
          </cell>
          <cell r="C241" t="str">
            <v>1:3</v>
          </cell>
          <cell r="D241">
            <v>4.1000000000000002E-2</v>
          </cell>
          <cell r="E241" t="str">
            <v>M3</v>
          </cell>
          <cell r="G241" t="str">
            <v xml:space="preserve"> </v>
          </cell>
          <cell r="H241">
            <v>45177</v>
          </cell>
          <cell r="I241">
            <v>1852.2</v>
          </cell>
          <cell r="J241">
            <v>37052</v>
          </cell>
          <cell r="K241">
            <v>1519.1</v>
          </cell>
          <cell r="L241">
            <v>0</v>
          </cell>
          <cell r="M241">
            <v>0</v>
          </cell>
        </row>
        <row r="242">
          <cell r="B242" t="str">
            <v>조적공</v>
          </cell>
          <cell r="C242" t="str">
            <v>모로세워깔기</v>
          </cell>
          <cell r="D242">
            <v>0.2</v>
          </cell>
          <cell r="E242" t="str">
            <v>인</v>
          </cell>
          <cell r="G242" t="str">
            <v xml:space="preserve"> </v>
          </cell>
          <cell r="I242">
            <v>0</v>
          </cell>
          <cell r="J242">
            <v>56969</v>
          </cell>
          <cell r="K242">
            <v>11393.8</v>
          </cell>
          <cell r="M242">
            <v>0</v>
          </cell>
        </row>
        <row r="243">
          <cell r="B243" t="str">
            <v>보통인부</v>
          </cell>
          <cell r="C243" t="str">
            <v>"</v>
          </cell>
          <cell r="D243">
            <v>7.0000000000000007E-2</v>
          </cell>
          <cell r="E243" t="str">
            <v>인</v>
          </cell>
          <cell r="G243" t="str">
            <v xml:space="preserve"> </v>
          </cell>
          <cell r="I243">
            <v>0</v>
          </cell>
          <cell r="J243">
            <v>37052</v>
          </cell>
          <cell r="K243">
            <v>2593.6</v>
          </cell>
          <cell r="M243">
            <v>0</v>
          </cell>
        </row>
        <row r="244">
          <cell r="B244" t="str">
            <v>소   계</v>
          </cell>
          <cell r="G244">
            <v>17358</v>
          </cell>
          <cell r="H244">
            <v>0</v>
          </cell>
          <cell r="I244">
            <v>1852</v>
          </cell>
          <cell r="J244">
            <v>0</v>
          </cell>
          <cell r="K244">
            <v>15506</v>
          </cell>
          <cell r="M244">
            <v>0</v>
          </cell>
        </row>
        <row r="246">
          <cell r="B246">
            <v>131</v>
          </cell>
          <cell r="C246" t="str">
            <v>점토벽돌쌓기(0.5B)</v>
          </cell>
          <cell r="G246" t="str">
            <v>m2당</v>
          </cell>
          <cell r="J246">
            <v>0</v>
          </cell>
        </row>
        <row r="247">
          <cell r="B247" t="str">
            <v>점토벽돌</v>
          </cell>
          <cell r="C247" t="str">
            <v>230x114x60</v>
          </cell>
          <cell r="D247">
            <v>61</v>
          </cell>
          <cell r="E247" t="str">
            <v>매</v>
          </cell>
          <cell r="G247" t="str">
            <v xml:space="preserve"> </v>
          </cell>
          <cell r="H247">
            <v>670</v>
          </cell>
          <cell r="I247">
            <v>40870</v>
          </cell>
          <cell r="J247">
            <v>0</v>
          </cell>
          <cell r="K247">
            <v>0</v>
          </cell>
          <cell r="M247">
            <v>0</v>
          </cell>
        </row>
        <row r="248">
          <cell r="B248" t="str">
            <v>몰탈</v>
          </cell>
          <cell r="C248" t="str">
            <v>1:3</v>
          </cell>
          <cell r="D248">
            <v>1.4999999999999999E-2</v>
          </cell>
          <cell r="E248" t="str">
            <v>M3</v>
          </cell>
          <cell r="G248" t="str">
            <v xml:space="preserve"> </v>
          </cell>
          <cell r="H248">
            <v>45177</v>
          </cell>
          <cell r="I248">
            <v>677.6</v>
          </cell>
          <cell r="J248">
            <v>37052</v>
          </cell>
          <cell r="K248">
            <v>555.70000000000005</v>
          </cell>
          <cell r="L248">
            <v>0</v>
          </cell>
          <cell r="M248">
            <v>0</v>
          </cell>
        </row>
        <row r="249">
          <cell r="B249" t="str">
            <v>시 멘 트</v>
          </cell>
          <cell r="C249" t="str">
            <v>40KG/포</v>
          </cell>
          <cell r="D249">
            <v>7.5220000000000002</v>
          </cell>
          <cell r="E249" t="str">
            <v>kg</v>
          </cell>
          <cell r="G249" t="str">
            <v xml:space="preserve"> </v>
          </cell>
          <cell r="H249">
            <v>62.7</v>
          </cell>
          <cell r="I249">
            <v>471.6</v>
          </cell>
          <cell r="K249">
            <v>0</v>
          </cell>
          <cell r="M249">
            <v>0</v>
          </cell>
        </row>
        <row r="250">
          <cell r="B250" t="str">
            <v>모     래</v>
          </cell>
          <cell r="C250">
            <v>0</v>
          </cell>
          <cell r="D250">
            <v>1.6E-2</v>
          </cell>
          <cell r="E250" t="str">
            <v>m3</v>
          </cell>
          <cell r="G250" t="str">
            <v xml:space="preserve"> </v>
          </cell>
          <cell r="H250">
            <v>12000</v>
          </cell>
          <cell r="I250">
            <v>192</v>
          </cell>
          <cell r="K250">
            <v>0</v>
          </cell>
          <cell r="M250">
            <v>0</v>
          </cell>
        </row>
        <row r="251">
          <cell r="B251" t="str">
            <v>조적공</v>
          </cell>
          <cell r="C251" t="str">
            <v>모로세워깔기</v>
          </cell>
          <cell r="D251">
            <v>0.106</v>
          </cell>
          <cell r="E251" t="str">
            <v>인</v>
          </cell>
          <cell r="G251" t="str">
            <v xml:space="preserve"> </v>
          </cell>
          <cell r="I251">
            <v>0</v>
          </cell>
          <cell r="J251">
            <v>56969</v>
          </cell>
          <cell r="K251">
            <v>6038.7</v>
          </cell>
          <cell r="M251">
            <v>0</v>
          </cell>
        </row>
        <row r="252">
          <cell r="B252" t="str">
            <v>보통인부</v>
          </cell>
          <cell r="C252" t="str">
            <v>"</v>
          </cell>
          <cell r="D252">
            <v>5.8999999999999997E-2</v>
          </cell>
          <cell r="E252" t="str">
            <v>인</v>
          </cell>
          <cell r="G252" t="str">
            <v xml:space="preserve"> </v>
          </cell>
          <cell r="I252">
            <v>0</v>
          </cell>
          <cell r="J252">
            <v>37052</v>
          </cell>
          <cell r="K252">
            <v>2186</v>
          </cell>
          <cell r="M252">
            <v>0</v>
          </cell>
        </row>
        <row r="253">
          <cell r="B253" t="str">
            <v>소   계</v>
          </cell>
          <cell r="G253">
            <v>50991</v>
          </cell>
          <cell r="H253">
            <v>0</v>
          </cell>
          <cell r="I253">
            <v>42211</v>
          </cell>
          <cell r="J253">
            <v>0</v>
          </cell>
          <cell r="K253">
            <v>8780</v>
          </cell>
          <cell r="M253">
            <v>0</v>
          </cell>
        </row>
        <row r="255">
          <cell r="B255">
            <v>132</v>
          </cell>
          <cell r="C255" t="str">
            <v>시멘트벽돌쌓기(0.5B,표준형)</v>
          </cell>
          <cell r="G255" t="str">
            <v>m2당</v>
          </cell>
          <cell r="J255">
            <v>0</v>
          </cell>
        </row>
        <row r="256">
          <cell r="B256" t="str">
            <v>시멘트벽돌</v>
          </cell>
          <cell r="C256" t="str">
            <v>190x90x57</v>
          </cell>
          <cell r="D256">
            <v>79</v>
          </cell>
          <cell r="E256" t="str">
            <v>매</v>
          </cell>
          <cell r="G256" t="str">
            <v xml:space="preserve"> </v>
          </cell>
          <cell r="H256">
            <v>40</v>
          </cell>
          <cell r="I256">
            <v>3160</v>
          </cell>
          <cell r="J256">
            <v>0</v>
          </cell>
          <cell r="K256">
            <v>0</v>
          </cell>
          <cell r="M256">
            <v>0</v>
          </cell>
        </row>
        <row r="257">
          <cell r="B257" t="str">
            <v>몰탈</v>
          </cell>
          <cell r="C257" t="str">
            <v>1:3</v>
          </cell>
          <cell r="D257">
            <v>1.9E-2</v>
          </cell>
          <cell r="E257" t="str">
            <v>M3</v>
          </cell>
          <cell r="G257" t="str">
            <v xml:space="preserve"> </v>
          </cell>
          <cell r="H257">
            <v>45177</v>
          </cell>
          <cell r="I257">
            <v>858.3</v>
          </cell>
          <cell r="J257">
            <v>37052</v>
          </cell>
          <cell r="K257">
            <v>703.9</v>
          </cell>
          <cell r="L257">
            <v>0</v>
          </cell>
          <cell r="M257">
            <v>0</v>
          </cell>
        </row>
        <row r="258">
          <cell r="B258" t="str">
            <v>시 멘 트</v>
          </cell>
          <cell r="C258" t="str">
            <v>40KG/포</v>
          </cell>
          <cell r="D258">
            <v>9.5619999999999994</v>
          </cell>
          <cell r="E258" t="str">
            <v>kg</v>
          </cell>
          <cell r="G258" t="str">
            <v xml:space="preserve"> </v>
          </cell>
          <cell r="H258">
            <v>62.7</v>
          </cell>
          <cell r="I258">
            <v>599.5</v>
          </cell>
          <cell r="K258">
            <v>0</v>
          </cell>
          <cell r="M258">
            <v>0</v>
          </cell>
        </row>
        <row r="259">
          <cell r="B259" t="str">
            <v>모     래</v>
          </cell>
          <cell r="C259">
            <v>0</v>
          </cell>
          <cell r="D259">
            <v>0.02</v>
          </cell>
          <cell r="E259" t="str">
            <v>m3</v>
          </cell>
          <cell r="G259" t="str">
            <v xml:space="preserve"> </v>
          </cell>
          <cell r="H259">
            <v>12000</v>
          </cell>
          <cell r="I259">
            <v>240</v>
          </cell>
          <cell r="K259">
            <v>0</v>
          </cell>
          <cell r="M259">
            <v>0</v>
          </cell>
        </row>
        <row r="260">
          <cell r="B260" t="str">
            <v>조적공</v>
          </cell>
          <cell r="C260" t="str">
            <v>모로세워깔기</v>
          </cell>
          <cell r="D260">
            <v>0.13500000000000001</v>
          </cell>
          <cell r="E260" t="str">
            <v>인</v>
          </cell>
          <cell r="G260" t="str">
            <v xml:space="preserve"> </v>
          </cell>
          <cell r="I260">
            <v>0</v>
          </cell>
          <cell r="J260">
            <v>56969</v>
          </cell>
          <cell r="K260">
            <v>7690.8</v>
          </cell>
          <cell r="M260">
            <v>0</v>
          </cell>
        </row>
        <row r="261">
          <cell r="B261" t="str">
            <v>보통인부</v>
          </cell>
          <cell r="C261" t="str">
            <v>"</v>
          </cell>
          <cell r="D261">
            <v>7.4999999999999997E-2</v>
          </cell>
          <cell r="E261" t="str">
            <v>인</v>
          </cell>
          <cell r="G261" t="str">
            <v xml:space="preserve"> </v>
          </cell>
          <cell r="I261">
            <v>0</v>
          </cell>
          <cell r="J261">
            <v>37052</v>
          </cell>
          <cell r="K261">
            <v>2778.9</v>
          </cell>
          <cell r="M261">
            <v>0</v>
          </cell>
        </row>
        <row r="262">
          <cell r="B262" t="str">
            <v>소   계</v>
          </cell>
          <cell r="G262">
            <v>16030</v>
          </cell>
          <cell r="H262">
            <v>0</v>
          </cell>
          <cell r="I262">
            <v>4857</v>
          </cell>
          <cell r="J262">
            <v>0</v>
          </cell>
          <cell r="K262">
            <v>11173</v>
          </cell>
          <cell r="M262">
            <v>0</v>
          </cell>
        </row>
        <row r="264">
          <cell r="B264">
            <v>133</v>
          </cell>
          <cell r="C264" t="str">
            <v>시멘트벽돌쌓기(1.0B,표준형)</v>
          </cell>
          <cell r="G264" t="str">
            <v>m2당</v>
          </cell>
          <cell r="J264">
            <v>0</v>
          </cell>
        </row>
        <row r="265">
          <cell r="B265" t="str">
            <v>시멘트벽돌</v>
          </cell>
          <cell r="C265" t="str">
            <v>190x90x57</v>
          </cell>
          <cell r="D265">
            <v>149</v>
          </cell>
          <cell r="E265" t="str">
            <v>매</v>
          </cell>
          <cell r="G265" t="str">
            <v xml:space="preserve"> </v>
          </cell>
          <cell r="H265">
            <v>40</v>
          </cell>
          <cell r="I265">
            <v>5960</v>
          </cell>
          <cell r="J265">
            <v>0</v>
          </cell>
          <cell r="K265">
            <v>0</v>
          </cell>
          <cell r="M265">
            <v>0</v>
          </cell>
        </row>
        <row r="266">
          <cell r="B266" t="str">
            <v>몰탈</v>
          </cell>
          <cell r="C266" t="str">
            <v>1:3</v>
          </cell>
          <cell r="D266">
            <v>4.9000000000000002E-2</v>
          </cell>
          <cell r="E266" t="str">
            <v>M3</v>
          </cell>
          <cell r="G266" t="str">
            <v xml:space="preserve"> </v>
          </cell>
          <cell r="H266">
            <v>45177</v>
          </cell>
          <cell r="I266">
            <v>2213.6</v>
          </cell>
          <cell r="J266">
            <v>37052</v>
          </cell>
          <cell r="K266">
            <v>1815.5</v>
          </cell>
          <cell r="L266">
            <v>0</v>
          </cell>
          <cell r="M266">
            <v>0</v>
          </cell>
        </row>
        <row r="267">
          <cell r="B267" t="str">
            <v>시 멘 트</v>
          </cell>
          <cell r="C267" t="str">
            <v>40KG/포</v>
          </cell>
          <cell r="D267">
            <v>25.077000000000002</v>
          </cell>
          <cell r="E267" t="str">
            <v>kg</v>
          </cell>
          <cell r="G267" t="str">
            <v xml:space="preserve"> </v>
          </cell>
          <cell r="H267">
            <v>62.7</v>
          </cell>
          <cell r="I267">
            <v>1572.3</v>
          </cell>
          <cell r="K267">
            <v>0</v>
          </cell>
          <cell r="M267">
            <v>0</v>
          </cell>
        </row>
        <row r="268">
          <cell r="B268" t="str">
            <v>모     래</v>
          </cell>
          <cell r="C268">
            <v>0</v>
          </cell>
          <cell r="D268">
            <v>5.3999999999999999E-2</v>
          </cell>
          <cell r="E268" t="str">
            <v>m3</v>
          </cell>
          <cell r="G268" t="str">
            <v xml:space="preserve"> </v>
          </cell>
          <cell r="H268">
            <v>12000</v>
          </cell>
          <cell r="I268">
            <v>648</v>
          </cell>
          <cell r="K268">
            <v>0</v>
          </cell>
          <cell r="M268">
            <v>0</v>
          </cell>
        </row>
        <row r="269">
          <cell r="B269" t="str">
            <v>조적공</v>
          </cell>
          <cell r="C269" t="str">
            <v>모로세워깔기</v>
          </cell>
          <cell r="D269">
            <v>0.23799999999999999</v>
          </cell>
          <cell r="E269" t="str">
            <v>인</v>
          </cell>
          <cell r="G269" t="str">
            <v xml:space="preserve"> </v>
          </cell>
          <cell r="I269">
            <v>0</v>
          </cell>
          <cell r="J269">
            <v>56969</v>
          </cell>
          <cell r="K269">
            <v>13558.6</v>
          </cell>
          <cell r="M269">
            <v>0</v>
          </cell>
        </row>
        <row r="270">
          <cell r="B270" t="str">
            <v>보통인부</v>
          </cell>
          <cell r="C270" t="str">
            <v>"</v>
          </cell>
          <cell r="D270">
            <v>0.13400000000000001</v>
          </cell>
          <cell r="E270" t="str">
            <v>인</v>
          </cell>
          <cell r="G270" t="str">
            <v xml:space="preserve"> </v>
          </cell>
          <cell r="I270">
            <v>0</v>
          </cell>
          <cell r="J270">
            <v>37052</v>
          </cell>
          <cell r="K270">
            <v>4964.8999999999996</v>
          </cell>
          <cell r="M270">
            <v>0</v>
          </cell>
        </row>
        <row r="271">
          <cell r="B271" t="str">
            <v>소   계</v>
          </cell>
          <cell r="G271">
            <v>30732</v>
          </cell>
          <cell r="H271">
            <v>0</v>
          </cell>
          <cell r="I271">
            <v>10393</v>
          </cell>
          <cell r="J271">
            <v>0</v>
          </cell>
          <cell r="K271">
            <v>20339</v>
          </cell>
          <cell r="M271">
            <v>0</v>
          </cell>
        </row>
        <row r="273">
          <cell r="B273">
            <v>134</v>
          </cell>
          <cell r="C273" t="str">
            <v>치장줄눈(1.5B)</v>
          </cell>
          <cell r="G273" t="str">
            <v>m2당</v>
          </cell>
          <cell r="J273">
            <v>0</v>
          </cell>
        </row>
        <row r="274">
          <cell r="B274" t="str">
            <v>몰탈</v>
          </cell>
          <cell r="C274" t="str">
            <v>1:1</v>
          </cell>
          <cell r="D274">
            <v>3.0000000000000001E-3</v>
          </cell>
          <cell r="E274" t="str">
            <v>M3</v>
          </cell>
          <cell r="H274">
            <v>77891</v>
          </cell>
          <cell r="I274">
            <v>233.6</v>
          </cell>
          <cell r="J274">
            <v>37052</v>
          </cell>
          <cell r="K274">
            <v>111.1</v>
          </cell>
          <cell r="L274">
            <v>0</v>
          </cell>
          <cell r="M274">
            <v>0</v>
          </cell>
        </row>
        <row r="275">
          <cell r="B275" t="str">
            <v>시 멘 트</v>
          </cell>
          <cell r="C275" t="str">
            <v>40KG/포</v>
          </cell>
          <cell r="D275">
            <v>3.1789999999999998</v>
          </cell>
          <cell r="E275" t="str">
            <v>kg</v>
          </cell>
          <cell r="G275" t="str">
            <v xml:space="preserve"> </v>
          </cell>
          <cell r="H275">
            <v>62.7</v>
          </cell>
          <cell r="I275">
            <v>199.3</v>
          </cell>
          <cell r="K275">
            <v>0</v>
          </cell>
          <cell r="M275">
            <v>0</v>
          </cell>
        </row>
        <row r="276">
          <cell r="B276" t="str">
            <v>모     래</v>
          </cell>
          <cell r="C276">
            <v>0</v>
          </cell>
          <cell r="D276">
            <v>2E-3</v>
          </cell>
          <cell r="E276" t="str">
            <v>M3</v>
          </cell>
          <cell r="G276" t="str">
            <v xml:space="preserve"> </v>
          </cell>
          <cell r="H276">
            <v>12000</v>
          </cell>
          <cell r="I276">
            <v>24</v>
          </cell>
          <cell r="K276">
            <v>0</v>
          </cell>
          <cell r="M276">
            <v>0</v>
          </cell>
        </row>
        <row r="277">
          <cell r="B277" t="str">
            <v>줄눈공</v>
          </cell>
          <cell r="C277" t="str">
            <v xml:space="preserve"> </v>
          </cell>
          <cell r="D277">
            <v>6.7000000000000004E-2</v>
          </cell>
          <cell r="E277" t="str">
            <v>인</v>
          </cell>
          <cell r="G277" t="str">
            <v xml:space="preserve"> </v>
          </cell>
          <cell r="I277">
            <v>0</v>
          </cell>
          <cell r="J277">
            <v>53392</v>
          </cell>
          <cell r="K277">
            <v>3577.2</v>
          </cell>
          <cell r="M277">
            <v>0</v>
          </cell>
        </row>
        <row r="278">
          <cell r="B278" t="str">
            <v>소   계</v>
          </cell>
          <cell r="G278">
            <v>4144</v>
          </cell>
          <cell r="H278" t="str">
            <v/>
          </cell>
          <cell r="I278">
            <v>456</v>
          </cell>
          <cell r="K278">
            <v>3688</v>
          </cell>
          <cell r="M278">
            <v>0</v>
          </cell>
        </row>
        <row r="279">
          <cell r="H279" t="str">
            <v/>
          </cell>
          <cell r="J279" t="str">
            <v/>
          </cell>
        </row>
        <row r="280">
          <cell r="B280">
            <v>135</v>
          </cell>
          <cell r="C280" t="str">
            <v>타일붙임(바닥,24mm,정사각형,100X100)</v>
          </cell>
          <cell r="G280" t="str">
            <v>m2당</v>
          </cell>
          <cell r="H280" t="str">
            <v/>
          </cell>
        </row>
        <row r="281">
          <cell r="B281" t="str">
            <v>타일공</v>
          </cell>
          <cell r="C281" t="str">
            <v>0.25*80%</v>
          </cell>
          <cell r="D281">
            <v>0.2</v>
          </cell>
          <cell r="E281" t="str">
            <v>인</v>
          </cell>
          <cell r="G281" t="str">
            <v xml:space="preserve"> </v>
          </cell>
          <cell r="J281">
            <v>56154</v>
          </cell>
          <cell r="K281">
            <v>11230.8</v>
          </cell>
          <cell r="M281">
            <v>0</v>
          </cell>
        </row>
        <row r="282">
          <cell r="B282" t="str">
            <v>줄눈공</v>
          </cell>
          <cell r="C282" t="str">
            <v>0.02*80%</v>
          </cell>
          <cell r="D282">
            <v>1.6E-2</v>
          </cell>
          <cell r="E282" t="str">
            <v>인</v>
          </cell>
          <cell r="G282" t="str">
            <v xml:space="preserve"> </v>
          </cell>
          <cell r="J282">
            <v>53392</v>
          </cell>
          <cell r="K282">
            <v>854.2</v>
          </cell>
          <cell r="M282">
            <v>0</v>
          </cell>
        </row>
        <row r="283">
          <cell r="B283" t="str">
            <v>보통인부</v>
          </cell>
          <cell r="C283" t="str">
            <v>붙임,0.12*80%</v>
          </cell>
          <cell r="D283">
            <v>9.6000000000000002E-2</v>
          </cell>
          <cell r="E283" t="str">
            <v>인</v>
          </cell>
          <cell r="G283" t="str">
            <v xml:space="preserve"> </v>
          </cell>
          <cell r="J283">
            <v>37052</v>
          </cell>
          <cell r="K283">
            <v>3556.9</v>
          </cell>
          <cell r="M283">
            <v>0</v>
          </cell>
        </row>
        <row r="284">
          <cell r="B284" t="str">
            <v>보통인부</v>
          </cell>
          <cell r="C284" t="str">
            <v>청소+소운반 0.03*80%+0.06</v>
          </cell>
          <cell r="D284">
            <v>8.4000000000000005E-2</v>
          </cell>
          <cell r="E284" t="str">
            <v>인</v>
          </cell>
          <cell r="G284" t="str">
            <v xml:space="preserve"> </v>
          </cell>
          <cell r="J284">
            <v>37052</v>
          </cell>
          <cell r="K284">
            <v>3112.3</v>
          </cell>
          <cell r="M284">
            <v>0</v>
          </cell>
        </row>
        <row r="285">
          <cell r="B285" t="str">
            <v>공구손료</v>
          </cell>
          <cell r="C285" t="str">
            <v>품의 3%</v>
          </cell>
          <cell r="D285">
            <v>1</v>
          </cell>
          <cell r="E285" t="str">
            <v>식</v>
          </cell>
          <cell r="G285" t="str">
            <v xml:space="preserve"> </v>
          </cell>
          <cell r="I285">
            <v>0</v>
          </cell>
          <cell r="K285">
            <v>0</v>
          </cell>
          <cell r="L285">
            <v>18754</v>
          </cell>
          <cell r="M285">
            <v>562.6</v>
          </cell>
        </row>
        <row r="286">
          <cell r="B286" t="str">
            <v>소   계</v>
          </cell>
          <cell r="G286">
            <v>19316</v>
          </cell>
          <cell r="H286" t="str">
            <v/>
          </cell>
          <cell r="I286">
            <v>0</v>
          </cell>
          <cell r="K286">
            <v>18754</v>
          </cell>
          <cell r="M286">
            <v>562</v>
          </cell>
        </row>
        <row r="287">
          <cell r="H287" t="str">
            <v/>
          </cell>
          <cell r="J287" t="str">
            <v/>
          </cell>
        </row>
        <row r="288">
          <cell r="B288">
            <v>136</v>
          </cell>
          <cell r="C288" t="str">
            <v>타일붙임(벽,24mm,정사각형,100X100)</v>
          </cell>
          <cell r="G288" t="str">
            <v>m2당</v>
          </cell>
          <cell r="H288" t="str">
            <v/>
          </cell>
        </row>
        <row r="289">
          <cell r="B289" t="str">
            <v>타일공</v>
          </cell>
          <cell r="D289">
            <v>0.25</v>
          </cell>
          <cell r="E289" t="str">
            <v>인</v>
          </cell>
          <cell r="G289" t="str">
            <v xml:space="preserve"> </v>
          </cell>
          <cell r="I289">
            <v>0</v>
          </cell>
          <cell r="J289">
            <v>56154</v>
          </cell>
          <cell r="K289">
            <v>14038.5</v>
          </cell>
          <cell r="M289">
            <v>0</v>
          </cell>
        </row>
        <row r="290">
          <cell r="B290" t="str">
            <v>줄눈공</v>
          </cell>
          <cell r="D290">
            <v>0.02</v>
          </cell>
          <cell r="E290" t="str">
            <v>인</v>
          </cell>
          <cell r="G290" t="str">
            <v xml:space="preserve"> </v>
          </cell>
          <cell r="I290">
            <v>0</v>
          </cell>
          <cell r="J290">
            <v>53392</v>
          </cell>
          <cell r="K290">
            <v>1067.8</v>
          </cell>
          <cell r="M290">
            <v>0</v>
          </cell>
        </row>
        <row r="291">
          <cell r="B291" t="str">
            <v>보통인부</v>
          </cell>
          <cell r="C291" t="str">
            <v>붙임</v>
          </cell>
          <cell r="D291">
            <v>0.12</v>
          </cell>
          <cell r="E291" t="str">
            <v>인</v>
          </cell>
          <cell r="G291" t="str">
            <v xml:space="preserve"> </v>
          </cell>
          <cell r="I291">
            <v>0</v>
          </cell>
          <cell r="J291">
            <v>37052</v>
          </cell>
          <cell r="K291">
            <v>4446.2</v>
          </cell>
          <cell r="M291">
            <v>0</v>
          </cell>
        </row>
        <row r="292">
          <cell r="B292" t="str">
            <v>보통인부</v>
          </cell>
          <cell r="C292" t="str">
            <v>청소+소운반</v>
          </cell>
          <cell r="D292">
            <v>0.09</v>
          </cell>
          <cell r="E292" t="str">
            <v>인</v>
          </cell>
          <cell r="G292" t="str">
            <v xml:space="preserve"> </v>
          </cell>
          <cell r="I292">
            <v>0</v>
          </cell>
          <cell r="J292">
            <v>37052</v>
          </cell>
          <cell r="K292">
            <v>3334.6</v>
          </cell>
          <cell r="M292">
            <v>0</v>
          </cell>
        </row>
        <row r="293">
          <cell r="B293" t="str">
            <v>공구손료</v>
          </cell>
          <cell r="C293" t="str">
            <v>품의 3%</v>
          </cell>
          <cell r="D293">
            <v>1</v>
          </cell>
          <cell r="E293" t="str">
            <v>식</v>
          </cell>
          <cell r="G293" t="str">
            <v xml:space="preserve"> </v>
          </cell>
          <cell r="I293">
            <v>0</v>
          </cell>
          <cell r="K293">
            <v>0</v>
          </cell>
          <cell r="L293">
            <v>22887</v>
          </cell>
          <cell r="M293">
            <v>686.6</v>
          </cell>
        </row>
        <row r="294">
          <cell r="B294" t="str">
            <v>소   계</v>
          </cell>
          <cell r="G294">
            <v>23573</v>
          </cell>
          <cell r="H294" t="str">
            <v/>
          </cell>
          <cell r="I294">
            <v>0</v>
          </cell>
          <cell r="K294">
            <v>22887</v>
          </cell>
          <cell r="M294">
            <v>686</v>
          </cell>
        </row>
        <row r="295">
          <cell r="H295" t="str">
            <v/>
          </cell>
          <cell r="J295" t="str">
            <v/>
          </cell>
        </row>
        <row r="296">
          <cell r="B296">
            <v>137</v>
          </cell>
          <cell r="C296" t="str">
            <v>석재판붙임(습식,화강석,바닥)</v>
          </cell>
          <cell r="G296" t="str">
            <v>m2당</v>
          </cell>
          <cell r="J296">
            <v>0</v>
          </cell>
        </row>
        <row r="297">
          <cell r="B297" t="str">
            <v>석공</v>
          </cell>
          <cell r="C297" t="str">
            <v xml:space="preserve"> </v>
          </cell>
          <cell r="D297">
            <v>0.49</v>
          </cell>
          <cell r="E297" t="str">
            <v>인</v>
          </cell>
          <cell r="G297" t="str">
            <v xml:space="preserve"> </v>
          </cell>
          <cell r="I297">
            <v>0</v>
          </cell>
          <cell r="J297">
            <v>64890</v>
          </cell>
          <cell r="K297">
            <v>31796.1</v>
          </cell>
          <cell r="M297">
            <v>0</v>
          </cell>
        </row>
        <row r="298">
          <cell r="B298" t="str">
            <v>보통인부</v>
          </cell>
          <cell r="C298" t="str">
            <v xml:space="preserve"> </v>
          </cell>
          <cell r="D298">
            <v>0.25</v>
          </cell>
          <cell r="E298" t="str">
            <v>인</v>
          </cell>
          <cell r="G298" t="str">
            <v xml:space="preserve"> </v>
          </cell>
          <cell r="I298">
            <v>0</v>
          </cell>
          <cell r="J298">
            <v>37052</v>
          </cell>
          <cell r="K298">
            <v>9263</v>
          </cell>
          <cell r="M298">
            <v>0</v>
          </cell>
        </row>
        <row r="299">
          <cell r="B299" t="str">
            <v>소   계</v>
          </cell>
          <cell r="G299">
            <v>41059</v>
          </cell>
          <cell r="H299">
            <v>0</v>
          </cell>
          <cell r="I299">
            <v>0</v>
          </cell>
          <cell r="J299">
            <v>0</v>
          </cell>
          <cell r="K299">
            <v>41059</v>
          </cell>
          <cell r="M299">
            <v>0</v>
          </cell>
        </row>
        <row r="301">
          <cell r="B301">
            <v>138</v>
          </cell>
          <cell r="C301" t="str">
            <v>석재판붙임(습식,화강석,평벽)</v>
          </cell>
          <cell r="G301" t="str">
            <v>m2당</v>
          </cell>
          <cell r="J301">
            <v>0</v>
          </cell>
        </row>
        <row r="302">
          <cell r="B302" t="str">
            <v>석공</v>
          </cell>
          <cell r="C302" t="str">
            <v xml:space="preserve"> </v>
          </cell>
          <cell r="D302">
            <v>0.56999999999999995</v>
          </cell>
          <cell r="E302" t="str">
            <v>인</v>
          </cell>
          <cell r="G302" t="str">
            <v xml:space="preserve"> </v>
          </cell>
          <cell r="I302">
            <v>0</v>
          </cell>
          <cell r="J302">
            <v>64890</v>
          </cell>
          <cell r="K302">
            <v>36987.300000000003</v>
          </cell>
          <cell r="M302">
            <v>0</v>
          </cell>
        </row>
        <row r="303">
          <cell r="B303" t="str">
            <v>보통인부</v>
          </cell>
          <cell r="C303" t="str">
            <v xml:space="preserve"> </v>
          </cell>
          <cell r="D303">
            <v>0.46</v>
          </cell>
          <cell r="E303" t="str">
            <v>인</v>
          </cell>
          <cell r="G303" t="str">
            <v xml:space="preserve"> </v>
          </cell>
          <cell r="I303">
            <v>0</v>
          </cell>
          <cell r="J303">
            <v>37052</v>
          </cell>
          <cell r="K303">
            <v>17043.900000000001</v>
          </cell>
          <cell r="M303">
            <v>0</v>
          </cell>
        </row>
        <row r="304">
          <cell r="B304" t="str">
            <v>소   계</v>
          </cell>
          <cell r="G304">
            <v>54031</v>
          </cell>
          <cell r="H304">
            <v>0</v>
          </cell>
          <cell r="I304">
            <v>0</v>
          </cell>
          <cell r="J304">
            <v>0</v>
          </cell>
          <cell r="K304">
            <v>54031</v>
          </cell>
          <cell r="M304">
            <v>0</v>
          </cell>
        </row>
        <row r="306">
          <cell r="B306">
            <v>139</v>
          </cell>
          <cell r="C306" t="str">
            <v>화강석설치 (마름돌설치 준용)</v>
          </cell>
          <cell r="G306" t="str">
            <v>M3당</v>
          </cell>
          <cell r="I306" t="str">
            <v xml:space="preserve"> </v>
          </cell>
          <cell r="J306">
            <v>0</v>
          </cell>
          <cell r="K306">
            <v>0</v>
          </cell>
          <cell r="M306">
            <v>0</v>
          </cell>
        </row>
        <row r="307">
          <cell r="B307" t="str">
            <v>석공</v>
          </cell>
          <cell r="C307" t="str">
            <v xml:space="preserve"> </v>
          </cell>
          <cell r="D307">
            <v>6.5</v>
          </cell>
          <cell r="E307" t="str">
            <v>인</v>
          </cell>
          <cell r="G307" t="str">
            <v xml:space="preserve"> </v>
          </cell>
          <cell r="I307">
            <v>0</v>
          </cell>
          <cell r="J307">
            <v>64890</v>
          </cell>
          <cell r="K307">
            <v>421785</v>
          </cell>
          <cell r="M307">
            <v>0</v>
          </cell>
        </row>
        <row r="308">
          <cell r="B308" t="str">
            <v>보통인부</v>
          </cell>
          <cell r="C308" t="str">
            <v xml:space="preserve"> </v>
          </cell>
          <cell r="D308">
            <v>10</v>
          </cell>
          <cell r="E308" t="str">
            <v>인</v>
          </cell>
          <cell r="G308" t="str">
            <v xml:space="preserve"> </v>
          </cell>
          <cell r="I308">
            <v>0</v>
          </cell>
          <cell r="J308">
            <v>37052</v>
          </cell>
          <cell r="K308">
            <v>370520</v>
          </cell>
          <cell r="M308">
            <v>0</v>
          </cell>
        </row>
        <row r="309">
          <cell r="B309" t="str">
            <v>소    계</v>
          </cell>
          <cell r="G309">
            <v>792305</v>
          </cell>
          <cell r="I309">
            <v>0</v>
          </cell>
          <cell r="K309">
            <v>792305</v>
          </cell>
          <cell r="M309">
            <v>0</v>
          </cell>
        </row>
        <row r="310">
          <cell r="B310">
            <v>140</v>
          </cell>
          <cell r="C310" t="str">
            <v>목재가공조립및설치 (보통구조,하)</v>
          </cell>
          <cell r="G310" t="str">
            <v>M2당</v>
          </cell>
          <cell r="I310" t="str">
            <v xml:space="preserve"> </v>
          </cell>
          <cell r="J310">
            <v>0</v>
          </cell>
          <cell r="K310">
            <v>0</v>
          </cell>
          <cell r="M310">
            <v>0</v>
          </cell>
        </row>
        <row r="311">
          <cell r="B311" t="str">
            <v>건축목공</v>
          </cell>
          <cell r="C311" t="str">
            <v xml:space="preserve"> </v>
          </cell>
          <cell r="D311">
            <v>1.65</v>
          </cell>
          <cell r="E311" t="str">
            <v>인</v>
          </cell>
          <cell r="G311" t="str">
            <v xml:space="preserve"> </v>
          </cell>
          <cell r="I311">
            <v>0</v>
          </cell>
          <cell r="J311">
            <v>61692</v>
          </cell>
          <cell r="K311">
            <v>101791.8</v>
          </cell>
          <cell r="M311">
            <v>0</v>
          </cell>
        </row>
        <row r="312">
          <cell r="B312" t="str">
            <v>보통인부</v>
          </cell>
          <cell r="C312" t="str">
            <v xml:space="preserve"> </v>
          </cell>
          <cell r="D312">
            <v>0.15</v>
          </cell>
          <cell r="E312" t="str">
            <v>인</v>
          </cell>
          <cell r="G312" t="str">
            <v xml:space="preserve"> </v>
          </cell>
          <cell r="I312">
            <v>0</v>
          </cell>
          <cell r="J312">
            <v>37052</v>
          </cell>
          <cell r="K312">
            <v>5557.8</v>
          </cell>
          <cell r="M312">
            <v>0</v>
          </cell>
        </row>
        <row r="313">
          <cell r="B313" t="str">
            <v>소    계</v>
          </cell>
          <cell r="G313">
            <v>107349</v>
          </cell>
          <cell r="I313">
            <v>0</v>
          </cell>
          <cell r="K313">
            <v>107349</v>
          </cell>
          <cell r="M313">
            <v>0</v>
          </cell>
        </row>
        <row r="315">
          <cell r="B315">
            <v>141</v>
          </cell>
          <cell r="C315" t="str">
            <v>유공관 접합&amp;부설 (Φ150 소케트접합)</v>
          </cell>
          <cell r="G315" t="str">
            <v>m당</v>
          </cell>
        </row>
        <row r="316">
          <cell r="B316" t="str">
            <v>HDPE유공관</v>
          </cell>
          <cell r="C316" t="str">
            <v>Φ150 x 4M</v>
          </cell>
          <cell r="D316">
            <v>1.05</v>
          </cell>
          <cell r="E316" t="str">
            <v>M</v>
          </cell>
          <cell r="G316" t="str">
            <v xml:space="preserve"> </v>
          </cell>
          <cell r="H316">
            <v>9600</v>
          </cell>
          <cell r="I316">
            <v>10080</v>
          </cell>
          <cell r="K316">
            <v>0</v>
          </cell>
          <cell r="M316">
            <v>0</v>
          </cell>
        </row>
        <row r="317">
          <cell r="B317" t="str">
            <v>배관공</v>
          </cell>
          <cell r="C317" t="str">
            <v xml:space="preserve"> </v>
          </cell>
          <cell r="D317">
            <v>3.0000000000000001E-3</v>
          </cell>
          <cell r="E317" t="str">
            <v>인</v>
          </cell>
          <cell r="G317" t="str">
            <v xml:space="preserve"> </v>
          </cell>
          <cell r="I317">
            <v>0</v>
          </cell>
          <cell r="J317">
            <v>49542</v>
          </cell>
          <cell r="K317">
            <v>148.6</v>
          </cell>
          <cell r="M317">
            <v>0</v>
          </cell>
        </row>
        <row r="318">
          <cell r="B318" t="str">
            <v>특별인부</v>
          </cell>
          <cell r="C318" t="str">
            <v xml:space="preserve"> </v>
          </cell>
          <cell r="D318">
            <v>3.0000000000000001E-3</v>
          </cell>
          <cell r="E318" t="str">
            <v>인</v>
          </cell>
          <cell r="G318" t="str">
            <v xml:space="preserve"> </v>
          </cell>
          <cell r="I318">
            <v>0</v>
          </cell>
          <cell r="J318">
            <v>51490</v>
          </cell>
          <cell r="K318">
            <v>154.4</v>
          </cell>
          <cell r="M318">
            <v>0</v>
          </cell>
        </row>
        <row r="319">
          <cell r="B319" t="str">
            <v>소   계</v>
          </cell>
          <cell r="G319">
            <v>10383</v>
          </cell>
          <cell r="H319">
            <v>0</v>
          </cell>
          <cell r="I319">
            <v>10080</v>
          </cell>
          <cell r="J319">
            <v>0</v>
          </cell>
          <cell r="K319">
            <v>303</v>
          </cell>
          <cell r="M319">
            <v>0</v>
          </cell>
        </row>
        <row r="321">
          <cell r="B321">
            <v>142</v>
          </cell>
          <cell r="C321" t="str">
            <v>유공관 접합&amp;부설 (Φ200 소케트접합)</v>
          </cell>
          <cell r="G321" t="str">
            <v>m당</v>
          </cell>
        </row>
        <row r="322">
          <cell r="B322" t="str">
            <v>HDPE유공관</v>
          </cell>
          <cell r="C322" t="str">
            <v>Φ200 x 4M</v>
          </cell>
          <cell r="D322">
            <v>1.05</v>
          </cell>
          <cell r="E322" t="str">
            <v>M</v>
          </cell>
          <cell r="G322" t="str">
            <v xml:space="preserve"> </v>
          </cell>
          <cell r="H322">
            <v>14400</v>
          </cell>
          <cell r="I322">
            <v>15120</v>
          </cell>
          <cell r="K322">
            <v>0</v>
          </cell>
          <cell r="M322">
            <v>0</v>
          </cell>
        </row>
        <row r="323">
          <cell r="B323" t="str">
            <v>배관공</v>
          </cell>
          <cell r="C323" t="str">
            <v xml:space="preserve"> </v>
          </cell>
          <cell r="D323">
            <v>4.0000000000000001E-3</v>
          </cell>
          <cell r="E323" t="str">
            <v>인</v>
          </cell>
          <cell r="G323" t="str">
            <v xml:space="preserve"> </v>
          </cell>
          <cell r="I323">
            <v>0</v>
          </cell>
          <cell r="J323">
            <v>49542</v>
          </cell>
          <cell r="K323">
            <v>198.1</v>
          </cell>
          <cell r="M323">
            <v>0</v>
          </cell>
        </row>
        <row r="324">
          <cell r="B324" t="str">
            <v>특별인부</v>
          </cell>
          <cell r="C324" t="str">
            <v xml:space="preserve"> </v>
          </cell>
          <cell r="D324">
            <v>4.0000000000000001E-3</v>
          </cell>
          <cell r="E324" t="str">
            <v>인</v>
          </cell>
          <cell r="G324" t="str">
            <v xml:space="preserve"> </v>
          </cell>
          <cell r="I324">
            <v>0</v>
          </cell>
          <cell r="J324">
            <v>51490</v>
          </cell>
          <cell r="K324">
            <v>205.9</v>
          </cell>
          <cell r="M324">
            <v>0</v>
          </cell>
        </row>
        <row r="325">
          <cell r="B325" t="str">
            <v>소   계</v>
          </cell>
          <cell r="G325">
            <v>15524</v>
          </cell>
          <cell r="H325">
            <v>0</v>
          </cell>
          <cell r="I325">
            <v>15120</v>
          </cell>
          <cell r="J325">
            <v>0</v>
          </cell>
          <cell r="K325">
            <v>404</v>
          </cell>
          <cell r="M325">
            <v>0</v>
          </cell>
        </row>
        <row r="327">
          <cell r="B327">
            <v>143</v>
          </cell>
          <cell r="C327" t="str">
            <v>토목섬유부설</v>
          </cell>
          <cell r="G327" t="str">
            <v>M2 당</v>
          </cell>
        </row>
        <row r="328">
          <cell r="B328" t="str">
            <v>토 목  섬 유</v>
          </cell>
          <cell r="C328" t="str">
            <v>TG200</v>
          </cell>
          <cell r="D328">
            <v>1.1000000000000001</v>
          </cell>
          <cell r="E328" t="str">
            <v>M2</v>
          </cell>
          <cell r="G328" t="str">
            <v xml:space="preserve"> </v>
          </cell>
          <cell r="H328">
            <v>800</v>
          </cell>
          <cell r="I328">
            <v>880</v>
          </cell>
          <cell r="K328">
            <v>0</v>
          </cell>
          <cell r="M328">
            <v>0</v>
          </cell>
        </row>
        <row r="329">
          <cell r="B329" t="str">
            <v>보통인부</v>
          </cell>
          <cell r="C329" t="str">
            <v xml:space="preserve"> </v>
          </cell>
          <cell r="D329">
            <v>3.0000000000000001E-3</v>
          </cell>
          <cell r="E329" t="str">
            <v>인</v>
          </cell>
          <cell r="G329" t="str">
            <v xml:space="preserve"> </v>
          </cell>
          <cell r="I329">
            <v>0</v>
          </cell>
          <cell r="J329">
            <v>37052</v>
          </cell>
          <cell r="K329">
            <v>111.1</v>
          </cell>
          <cell r="M329">
            <v>0</v>
          </cell>
        </row>
        <row r="330">
          <cell r="B330" t="str">
            <v>소   계</v>
          </cell>
          <cell r="G330">
            <v>991</v>
          </cell>
          <cell r="H330">
            <v>0</v>
          </cell>
          <cell r="I330">
            <v>880</v>
          </cell>
          <cell r="J330">
            <v>0</v>
          </cell>
          <cell r="K330">
            <v>111</v>
          </cell>
          <cell r="M330">
            <v>0</v>
          </cell>
        </row>
        <row r="331">
          <cell r="B331">
            <v>1</v>
          </cell>
          <cell r="C331" t="str">
            <v>자연석쌓기</v>
          </cell>
          <cell r="G331" t="str">
            <v>ton당</v>
          </cell>
        </row>
        <row r="332">
          <cell r="B332" t="str">
            <v>자   연   석</v>
          </cell>
          <cell r="C332" t="str">
            <v>500x600x700</v>
          </cell>
          <cell r="D332">
            <v>1</v>
          </cell>
          <cell r="E332" t="str">
            <v>ton</v>
          </cell>
          <cell r="G332" t="str">
            <v xml:space="preserve"> </v>
          </cell>
          <cell r="H332">
            <v>95000</v>
          </cell>
          <cell r="I332">
            <v>95000</v>
          </cell>
          <cell r="K332">
            <v>0</v>
          </cell>
          <cell r="M332">
            <v>0</v>
          </cell>
        </row>
        <row r="333">
          <cell r="B333" t="str">
            <v>조경공</v>
          </cell>
          <cell r="C333" t="str">
            <v xml:space="preserve"> </v>
          </cell>
          <cell r="D333">
            <v>2.5</v>
          </cell>
          <cell r="E333" t="str">
            <v>인</v>
          </cell>
          <cell r="G333" t="str">
            <v xml:space="preserve"> </v>
          </cell>
          <cell r="I333">
            <v>0</v>
          </cell>
          <cell r="J333">
            <v>53468</v>
          </cell>
          <cell r="K333">
            <v>133670</v>
          </cell>
          <cell r="M333">
            <v>0</v>
          </cell>
        </row>
        <row r="334">
          <cell r="B334" t="str">
            <v>보통인부</v>
          </cell>
          <cell r="C334" t="str">
            <v xml:space="preserve"> </v>
          </cell>
          <cell r="D334">
            <v>2.5</v>
          </cell>
          <cell r="E334" t="str">
            <v>인</v>
          </cell>
          <cell r="G334" t="str">
            <v xml:space="preserve"> </v>
          </cell>
          <cell r="I334">
            <v>0</v>
          </cell>
          <cell r="J334">
            <v>37052</v>
          </cell>
          <cell r="K334">
            <v>92630</v>
          </cell>
          <cell r="M334">
            <v>0</v>
          </cell>
        </row>
        <row r="335">
          <cell r="B335" t="str">
            <v>소   계</v>
          </cell>
          <cell r="G335">
            <v>321300</v>
          </cell>
          <cell r="H335">
            <v>0</v>
          </cell>
          <cell r="I335">
            <v>95000</v>
          </cell>
          <cell r="J335">
            <v>0</v>
          </cell>
          <cell r="K335">
            <v>226300</v>
          </cell>
          <cell r="M335">
            <v>0</v>
          </cell>
        </row>
        <row r="337">
          <cell r="B337">
            <v>1</v>
          </cell>
          <cell r="C337" t="str">
            <v>자연석놓기</v>
          </cell>
          <cell r="G337" t="str">
            <v>ton당</v>
          </cell>
        </row>
        <row r="338">
          <cell r="B338" t="str">
            <v>자   연   석</v>
          </cell>
          <cell r="C338" t="str">
            <v>500x600x700</v>
          </cell>
          <cell r="D338">
            <v>1</v>
          </cell>
          <cell r="E338" t="str">
            <v>ton</v>
          </cell>
          <cell r="G338" t="str">
            <v xml:space="preserve"> </v>
          </cell>
          <cell r="H338">
            <v>95000</v>
          </cell>
          <cell r="I338">
            <v>95000</v>
          </cell>
          <cell r="K338">
            <v>0</v>
          </cell>
          <cell r="M338">
            <v>0</v>
          </cell>
        </row>
        <row r="339">
          <cell r="B339" t="str">
            <v>조경공</v>
          </cell>
          <cell r="C339" t="str">
            <v xml:space="preserve"> </v>
          </cell>
          <cell r="D339">
            <v>2</v>
          </cell>
          <cell r="E339" t="str">
            <v>인</v>
          </cell>
          <cell r="G339" t="str">
            <v xml:space="preserve"> </v>
          </cell>
          <cell r="I339">
            <v>0</v>
          </cell>
          <cell r="J339">
            <v>53468</v>
          </cell>
          <cell r="K339">
            <v>106936</v>
          </cell>
          <cell r="M339">
            <v>0</v>
          </cell>
        </row>
        <row r="340">
          <cell r="B340" t="str">
            <v>보통인부</v>
          </cell>
          <cell r="C340" t="str">
            <v xml:space="preserve"> </v>
          </cell>
          <cell r="D340">
            <v>2</v>
          </cell>
          <cell r="E340" t="str">
            <v>인</v>
          </cell>
          <cell r="G340" t="str">
            <v xml:space="preserve"> </v>
          </cell>
          <cell r="I340">
            <v>0</v>
          </cell>
          <cell r="J340">
            <v>37052</v>
          </cell>
          <cell r="K340">
            <v>74104</v>
          </cell>
          <cell r="M340">
            <v>0</v>
          </cell>
        </row>
        <row r="341">
          <cell r="B341" t="str">
            <v>소   계</v>
          </cell>
          <cell r="G341">
            <v>276040</v>
          </cell>
          <cell r="H341">
            <v>0</v>
          </cell>
          <cell r="I341">
            <v>95000</v>
          </cell>
          <cell r="J341">
            <v>0</v>
          </cell>
          <cell r="K341">
            <v>181040</v>
          </cell>
          <cell r="M341">
            <v>0</v>
          </cell>
        </row>
        <row r="343">
          <cell r="B343">
            <v>144</v>
          </cell>
          <cell r="C343" t="str">
            <v>잡석뒷채움</v>
          </cell>
          <cell r="G343" t="str">
            <v>m3당</v>
          </cell>
        </row>
        <row r="344">
          <cell r="B344" t="str">
            <v>잡     석</v>
          </cell>
          <cell r="C344" t="str">
            <v>#467(Φ40mm)</v>
          </cell>
          <cell r="D344">
            <v>1.06</v>
          </cell>
          <cell r="E344" t="str">
            <v>m3</v>
          </cell>
          <cell r="G344" t="str">
            <v xml:space="preserve"> </v>
          </cell>
          <cell r="H344">
            <v>9000</v>
          </cell>
          <cell r="I344">
            <v>9540</v>
          </cell>
          <cell r="K344">
            <v>0</v>
          </cell>
          <cell r="M344">
            <v>0</v>
          </cell>
        </row>
        <row r="345">
          <cell r="B345" t="str">
            <v>보통인부</v>
          </cell>
          <cell r="C345" t="str">
            <v xml:space="preserve"> </v>
          </cell>
          <cell r="D345">
            <v>0.13</v>
          </cell>
          <cell r="E345" t="str">
            <v>인</v>
          </cell>
          <cell r="G345" t="str">
            <v xml:space="preserve"> </v>
          </cell>
          <cell r="I345">
            <v>0</v>
          </cell>
          <cell r="J345">
            <v>37052</v>
          </cell>
          <cell r="K345">
            <v>4816.7</v>
          </cell>
          <cell r="M345">
            <v>0</v>
          </cell>
        </row>
        <row r="346">
          <cell r="B346" t="str">
            <v>소   계</v>
          </cell>
          <cell r="G346">
            <v>14356</v>
          </cell>
          <cell r="H346">
            <v>0</v>
          </cell>
          <cell r="I346">
            <v>9540</v>
          </cell>
          <cell r="J346">
            <v>0</v>
          </cell>
          <cell r="K346">
            <v>4816</v>
          </cell>
          <cell r="M346">
            <v>0</v>
          </cell>
        </row>
        <row r="348">
          <cell r="B348">
            <v>145</v>
          </cell>
          <cell r="C348" t="str">
            <v>담장기와잇기</v>
          </cell>
          <cell r="G348" t="str">
            <v>m당</v>
          </cell>
        </row>
        <row r="349">
          <cell r="B349" t="str">
            <v>시 멘 트</v>
          </cell>
          <cell r="C349" t="str">
            <v>40KG/포</v>
          </cell>
          <cell r="D349">
            <v>4.08</v>
          </cell>
          <cell r="E349" t="str">
            <v>kg</v>
          </cell>
          <cell r="G349" t="str">
            <v xml:space="preserve"> </v>
          </cell>
          <cell r="H349">
            <v>62.7</v>
          </cell>
          <cell r="I349">
            <v>255.8</v>
          </cell>
          <cell r="K349">
            <v>0</v>
          </cell>
          <cell r="M349">
            <v>0</v>
          </cell>
        </row>
        <row r="350">
          <cell r="B350" t="str">
            <v>모     래</v>
          </cell>
          <cell r="C350">
            <v>0</v>
          </cell>
          <cell r="D350">
            <v>8.9999999999999993E-3</v>
          </cell>
          <cell r="E350" t="str">
            <v>m3</v>
          </cell>
          <cell r="G350" t="str">
            <v xml:space="preserve"> </v>
          </cell>
          <cell r="H350">
            <v>12000</v>
          </cell>
          <cell r="I350">
            <v>108</v>
          </cell>
          <cell r="K350">
            <v>0</v>
          </cell>
          <cell r="M350">
            <v>0</v>
          </cell>
        </row>
        <row r="351">
          <cell r="B351" t="str">
            <v>한식와공</v>
          </cell>
          <cell r="C351" t="str">
            <v xml:space="preserve"> </v>
          </cell>
          <cell r="D351">
            <v>0.1</v>
          </cell>
          <cell r="E351" t="str">
            <v>인</v>
          </cell>
          <cell r="G351" t="str">
            <v xml:space="preserve"> </v>
          </cell>
          <cell r="I351">
            <v>0</v>
          </cell>
          <cell r="J351">
            <v>138273</v>
          </cell>
          <cell r="K351">
            <v>13827.3</v>
          </cell>
          <cell r="M351">
            <v>0</v>
          </cell>
        </row>
        <row r="352">
          <cell r="B352" t="str">
            <v>한식와공조공</v>
          </cell>
          <cell r="C352" t="str">
            <v xml:space="preserve"> </v>
          </cell>
          <cell r="D352">
            <v>0.13</v>
          </cell>
          <cell r="E352" t="str">
            <v>인</v>
          </cell>
          <cell r="G352" t="str">
            <v xml:space="preserve"> </v>
          </cell>
          <cell r="I352">
            <v>0</v>
          </cell>
          <cell r="J352">
            <v>88063</v>
          </cell>
          <cell r="K352">
            <v>11448.1</v>
          </cell>
          <cell r="M352">
            <v>0</v>
          </cell>
        </row>
        <row r="353">
          <cell r="B353" t="str">
            <v>보통인부</v>
          </cell>
          <cell r="C353" t="str">
            <v xml:space="preserve"> </v>
          </cell>
          <cell r="D353">
            <v>0.2</v>
          </cell>
          <cell r="E353" t="str">
            <v>인</v>
          </cell>
          <cell r="G353" t="str">
            <v xml:space="preserve"> </v>
          </cell>
          <cell r="I353">
            <v>0</v>
          </cell>
          <cell r="J353">
            <v>37052</v>
          </cell>
          <cell r="K353">
            <v>7410.4</v>
          </cell>
          <cell r="M353">
            <v>0</v>
          </cell>
        </row>
        <row r="354">
          <cell r="B354" t="str">
            <v>소   계</v>
          </cell>
          <cell r="G354">
            <v>33048</v>
          </cell>
          <cell r="H354">
            <v>0</v>
          </cell>
          <cell r="I354">
            <v>363</v>
          </cell>
          <cell r="J354">
            <v>0</v>
          </cell>
          <cell r="K354">
            <v>32685</v>
          </cell>
          <cell r="M354">
            <v>0</v>
          </cell>
        </row>
        <row r="355">
          <cell r="M355" t="str">
            <v xml:space="preserve"> </v>
          </cell>
        </row>
        <row r="356">
          <cell r="B356">
            <v>146</v>
          </cell>
          <cell r="C356" t="str">
            <v>앵카볼트설치(볼트경,Φ16)</v>
          </cell>
          <cell r="G356" t="str">
            <v>개소당</v>
          </cell>
        </row>
        <row r="357">
          <cell r="B357" t="str">
            <v>철골공</v>
          </cell>
          <cell r="C357" t="str">
            <v xml:space="preserve"> </v>
          </cell>
          <cell r="D357">
            <v>7.0000000000000007E-2</v>
          </cell>
          <cell r="E357" t="str">
            <v>인</v>
          </cell>
          <cell r="G357" t="str">
            <v xml:space="preserve"> </v>
          </cell>
          <cell r="I357">
            <v>0</v>
          </cell>
          <cell r="J357">
            <v>64572</v>
          </cell>
          <cell r="K357">
            <v>4520</v>
          </cell>
          <cell r="M357">
            <v>0</v>
          </cell>
        </row>
        <row r="358">
          <cell r="B358" t="str">
            <v>소   계</v>
          </cell>
          <cell r="G358">
            <v>4520</v>
          </cell>
          <cell r="H358">
            <v>0</v>
          </cell>
          <cell r="I358">
            <v>0</v>
          </cell>
          <cell r="J358">
            <v>0</v>
          </cell>
          <cell r="K358">
            <v>4520</v>
          </cell>
          <cell r="M358">
            <v>0</v>
          </cell>
        </row>
        <row r="359">
          <cell r="M359" t="str">
            <v xml:space="preserve"> </v>
          </cell>
        </row>
      </sheetData>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포항점"/>
      <sheetName val="울산고속"/>
      <sheetName val="견적서"/>
      <sheetName val="포항점 (롯데폼)"/>
    </sheetNames>
    <sheetDataSet>
      <sheetData sheetId="0" refreshError="1"/>
      <sheetData sheetId="1" refreshError="1"/>
      <sheetData sheetId="2" refreshError="1"/>
      <sheetData sheetId="3"/>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장비선정"/>
      <sheetName val="빙축열냉동기"/>
      <sheetName val="냉각수"/>
      <sheetName val="순환수"/>
      <sheetName val="축열조"/>
      <sheetName val="보일러"/>
      <sheetName val="운전스케쥴"/>
      <sheetName val="견적표지"/>
      <sheetName val="갑지"/>
      <sheetName val="내역서"/>
      <sheetName val="공급범위"/>
      <sheetName val="change "/>
      <sheetName val="첨부설명"/>
      <sheetName val="DATA"/>
      <sheetName val="TRE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4">
          <cell r="V4" t="str">
            <v>RWBⅡ 60</v>
          </cell>
        </row>
        <row r="5">
          <cell r="V5" t="str">
            <v>RWBⅡ 76</v>
          </cell>
        </row>
        <row r="6">
          <cell r="V6" t="str">
            <v>RWBⅡ 76E</v>
          </cell>
        </row>
        <row r="7">
          <cell r="V7" t="str">
            <v>RWBⅡ 100</v>
          </cell>
        </row>
        <row r="8">
          <cell r="V8" t="str">
            <v>RWBⅡ 100E</v>
          </cell>
        </row>
        <row r="9">
          <cell r="V9" t="str">
            <v>RWBⅡ 134</v>
          </cell>
        </row>
        <row r="10">
          <cell r="V10" t="str">
            <v>RWBⅡ 134E</v>
          </cell>
        </row>
        <row r="11">
          <cell r="V11" t="str">
            <v>RWBⅡ 177</v>
          </cell>
        </row>
        <row r="12">
          <cell r="V12" t="str">
            <v>RWBⅡ 177E</v>
          </cell>
        </row>
        <row r="13">
          <cell r="V13" t="str">
            <v>RWBⅡ 222</v>
          </cell>
        </row>
        <row r="14">
          <cell r="V14" t="str">
            <v>RWBⅡ 222E</v>
          </cell>
        </row>
        <row r="15">
          <cell r="V15" t="str">
            <v>RWBⅡ 270</v>
          </cell>
        </row>
        <row r="16">
          <cell r="V16" t="str">
            <v>RWBⅡ 270E</v>
          </cell>
        </row>
        <row r="17">
          <cell r="V17" t="str">
            <v>RWBⅡ 316E</v>
          </cell>
        </row>
        <row r="18">
          <cell r="V18" t="str">
            <v>RWBⅡ 399E</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마그넷대구 (7)"/>
      <sheetName val="마그넷대구 (6)"/>
      <sheetName val="내역동락확정"/>
      <sheetName val="대비일산연수"/>
      <sheetName val="계약내역서"/>
      <sheetName val="내역동락"/>
      <sheetName val="내역동락기본"/>
      <sheetName val="입찰결과(확정) (2)"/>
      <sheetName val="입찰결과(최종확정)"/>
      <sheetName val="내역총괄(최종) (2)"/>
      <sheetName val="기안용지 (2)"/>
      <sheetName val="대비일산"/>
      <sheetName val="연수내역"/>
      <sheetName val="연수내역원본"/>
      <sheetName val="연수내역총괄"/>
      <sheetName val="연수대구비교 (2)"/>
      <sheetName val="강남셔터내역"/>
      <sheetName val="대비연수대구"/>
      <sheetName val="동락내역확정"/>
      <sheetName val="동락내역"/>
      <sheetName val="포항점 (롯데폼) (2)"/>
      <sheetName val="마그넷대구 (5)"/>
      <sheetName val="마그넷대구 (4)"/>
      <sheetName val="포항점"/>
      <sheetName val="울산고속"/>
      <sheetName val="견적서"/>
      <sheetName val="포항점 (롯데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GO"/>
      <sheetName val="실행분석"/>
      <sheetName val="총괄표"/>
      <sheetName val="내역"/>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INNER FULE"/>
      <sheetName val="적용할증"/>
      <sheetName val="연돌일위집계"/>
      <sheetName val="일위대가"/>
      <sheetName val="고소할증품"/>
      <sheetName val="특수비계공품"/>
      <sheetName val="수량산출서"/>
      <sheetName val="플랫폼집계"/>
      <sheetName val="플랫폼수량"/>
      <sheetName val="계단집계"/>
      <sheetName val="계단수량"/>
      <sheetName val="랜딩집계"/>
      <sheetName val="랜딩수량"/>
      <sheetName val="사다리집계"/>
      <sheetName val="사다리수량"/>
      <sheetName val="Sheet1"/>
      <sheetName val="연돌내역서"/>
      <sheetName val="연돌"/>
      <sheetName val="Sheet2"/>
      <sheetName val="Sheet3"/>
      <sheetName val="(76)배관총괄"/>
      <sheetName val="M2-1-1"/>
      <sheetName val="M2-1-2"/>
      <sheetName val="M2-1-3"/>
      <sheetName val="M2-1-4"/>
      <sheetName val="M2-1-5"/>
      <sheetName val="M2-1-6"/>
      <sheetName val="M2-1-7"/>
      <sheetName val="M2-1-8"/>
      <sheetName val="M2-1-9"/>
      <sheetName val="M2-1-10"/>
      <sheetName val="정산"/>
      <sheetName val="관리비"/>
      <sheetName val="기성공제"/>
      <sheetName val="실행내역"/>
      <sheetName val="1월보고(99종합)"/>
      <sheetName val="00년 1월"/>
      <sheetName val="00년 2월"/>
      <sheetName val="00년 3월"/>
      <sheetName val="00년 4월"/>
      <sheetName val="00년 5월"/>
      <sheetName val="00년상반기"/>
      <sheetName val="00년 7월"/>
      <sheetName val="00년 8월"/>
      <sheetName val="00년 9월"/>
      <sheetName val="00년10월"/>
      <sheetName val="12월가공서비스"/>
      <sheetName val="Sheet10"/>
      <sheetName val="Sheet11"/>
      <sheetName val="Sheet12"/>
      <sheetName val="Sheet13"/>
      <sheetName val="Sheet14"/>
      <sheetName val="Sheet15"/>
      <sheetName val="Sheet16"/>
      <sheetName val="그래프data"/>
      <sheetName val="정부노임단가"/>
      <sheetName val="단가표"/>
      <sheetName val="갑지(추정)"/>
      <sheetName val="설계예산서"/>
      <sheetName val="노원열병합  건축공사기성내역서"/>
      <sheetName val="목표세부명세"/>
      <sheetName val="㽓다리수량"/>
      <sheetName val="공문"/>
      <sheetName val="01"/>
      <sheetName val="PIPE내역(FCN)"/>
      <sheetName val="금액내역서"/>
      <sheetName val="일위대가-목록"/>
      <sheetName val="실행(1)"/>
      <sheetName val="SG"/>
      <sheetName val="건축집계"/>
      <sheetName val="결과조달"/>
      <sheetName val="DRUM"/>
      <sheetName val="노임단가"/>
      <sheetName val="배관(TDI ISBL)"/>
      <sheetName val="가시설흙막이"/>
      <sheetName val="기계설비"/>
      <sheetName val="TOWER 12TON"/>
      <sheetName val="TOWER 10TON"/>
      <sheetName val="직재"/>
      <sheetName val="S003031"/>
      <sheetName val="0226"/>
      <sheetName val="소비자가"/>
      <sheetName val="품셈"/>
      <sheetName val="TB-내역서"/>
      <sheetName val="지급자재"/>
      <sheetName val="PBS"/>
      <sheetName val="당초"/>
      <sheetName val="단중"/>
      <sheetName val="품셈표"/>
      <sheetName val="CAT_5"/>
      <sheetName val="h-013211-2"/>
      <sheetName val="공사내역"/>
      <sheetName val="D-3109"/>
      <sheetName val="Sheet5"/>
      <sheetName val="3.공통공사대비"/>
      <sheetName val="실행"/>
      <sheetName val="동축분 종합설계서"/>
      <sheetName val="전기일위대가"/>
      <sheetName val="연돌내역일위"/>
      <sheetName val="안국연체"/>
      <sheetName val="1ST"/>
      <sheetName val=" 견적서"/>
      <sheetName val="1단계"/>
      <sheetName val="PIPE"/>
      <sheetName val="FLANGE"/>
      <sheetName val="VALVE"/>
      <sheetName val="IW-LIST"/>
      <sheetName val="기준"/>
      <sheetName val="ELECTRIC"/>
      <sheetName val="CTEMCOST"/>
      <sheetName val="SCHEDULE"/>
      <sheetName val="유림골조"/>
      <sheetName val="현장경상비"/>
      <sheetName val="6호기"/>
      <sheetName val="입상내역"/>
      <sheetName val="수문일위1"/>
      <sheetName val="청산공사"/>
      <sheetName val="예가표"/>
      <sheetName val="집계"/>
      <sheetName val="#REF"/>
      <sheetName val="기본일위"/>
      <sheetName val="직노"/>
      <sheetName val="I一般比"/>
      <sheetName val="내역서2안"/>
      <sheetName val="설직재-1"/>
      <sheetName val="내역서(총)"/>
      <sheetName val="misc"/>
      <sheetName val="APT"/>
      <sheetName val="설계예시"/>
      <sheetName val="세대내부"/>
      <sheetName val="일위대가(여기까지)"/>
      <sheetName val="Sheet4"/>
      <sheetName val="조건표"/>
      <sheetName val="C3"/>
      <sheetName val="TDI ISBL"/>
      <sheetName val="금융"/>
      <sheetName val="금융비용"/>
      <sheetName val="카메라(TO양식변경)"/>
      <sheetName val="공통비총괄표"/>
      <sheetName val="제직재"/>
      <sheetName val="제-노임"/>
      <sheetName val="전기"/>
      <sheetName val="건축(광주)"/>
      <sheetName val="부표총괄"/>
      <sheetName val="일반부표"/>
      <sheetName val="INNER_FULE"/>
      <sheetName val="00년_1월"/>
      <sheetName val="00년_2월"/>
      <sheetName val="00년_3월"/>
      <sheetName val="00년_4월"/>
      <sheetName val="00년_5월"/>
      <sheetName val="00년_7월"/>
      <sheetName val="00년_8월"/>
      <sheetName val="00년_9월"/>
      <sheetName val="노원열병합__건축공사기성내역서"/>
      <sheetName val="배관(TDI_ISBL)"/>
      <sheetName val="TOWER_12TON"/>
      <sheetName val="TOWER_10TON"/>
      <sheetName val="표지"/>
      <sheetName val="내"/>
      <sheetName val="노임"/>
      <sheetName val="도면자료제출일정"/>
      <sheetName val="B"/>
      <sheetName val="AC포장수량"/>
      <sheetName val="도"/>
      <sheetName val="견적"/>
      <sheetName val="설계조건"/>
      <sheetName val="C-301E~305E"/>
      <sheetName val="수주전망영업부"/>
      <sheetName val="CALCULATION"/>
      <sheetName val="Summary"/>
      <sheetName val="24V"/>
      <sheetName val="MINA BM"/>
      <sheetName val="수금 "/>
      <sheetName val="12월정산수금현황"/>
      <sheetName val="수정시산표"/>
      <sheetName val="BACKDATA"/>
      <sheetName val="A"/>
      <sheetName val="외화"/>
      <sheetName val="2 카드채권(대출포함)"/>
      <sheetName val="자금동향"/>
      <sheetName val="Back data Table"/>
      <sheetName val="CONC SLAB"/>
      <sheetName val="trf(36%)"/>
      <sheetName val="SOS_PLC &amp; Panel"/>
      <sheetName val="설치공사"/>
      <sheetName val="VV보온LINK"/>
      <sheetName val="FIT보온LINK"/>
      <sheetName val="절단표"/>
      <sheetName val="20-25"/>
      <sheetName val="토공정보"/>
      <sheetName val="DATA2000"/>
      <sheetName val="공사비증감"/>
      <sheetName val="월별cashflow"/>
      <sheetName val="사업검토"/>
      <sheetName val="월별경비집행"/>
      <sheetName val="6PILE  (돌출)"/>
      <sheetName val="의뢰서"/>
      <sheetName val="할증 "/>
      <sheetName val="nde_request"/>
      <sheetName val="NYS"/>
      <sheetName val="PIPE(UG)내역"/>
      <sheetName val="품셈TABLE"/>
      <sheetName val="모니터"/>
      <sheetName val="갑지"/>
      <sheetName val="설계명세서(선로)"/>
      <sheetName val="일위"/>
      <sheetName val="sum1 (2)"/>
      <sheetName val="GRDBS"/>
      <sheetName val="일위대가 "/>
      <sheetName val="WELDING POINT 단가"/>
      <sheetName val="P.M 별"/>
      <sheetName val="원가계산서(남측)"/>
      <sheetName val="CONCRETE"/>
      <sheetName val="Supplement2"/>
      <sheetName val="Y-WORK"/>
      <sheetName val="집계표"/>
      <sheetName val="예정(3)"/>
      <sheetName val="동원(3)"/>
      <sheetName val="TRE TABLE"/>
      <sheetName val="DATA"/>
      <sheetName val="내역서(증축)"/>
      <sheetName val="견적조건"/>
      <sheetName val="수로단위수량"/>
      <sheetName val="건축-물가변동"/>
      <sheetName val="기준표"/>
      <sheetName val="가격조사서"/>
      <sheetName val="표지 (2)"/>
      <sheetName val="BQ"/>
      <sheetName val="수입"/>
      <sheetName val="경산"/>
      <sheetName val="공사현황"/>
      <sheetName val="code"/>
      <sheetName val="공종별 공사비변동"/>
      <sheetName val="J直材4"/>
      <sheetName val="기계경비 (2)"/>
      <sheetName val="부속동"/>
      <sheetName val="개요"/>
      <sheetName val="자금신청서"/>
      <sheetName val="REFTABLE"/>
      <sheetName val="INSTR"/>
      <sheetName val="동축분_종합설계서"/>
      <sheetName val="3_공통공사대비"/>
      <sheetName val="TDI_ISBL"/>
      <sheetName val="MINA_BM"/>
      <sheetName val="ERECIN"/>
      <sheetName val="일위대가(계측기설치)"/>
      <sheetName val="INNER_FULE1"/>
      <sheetName val="00년_1월1"/>
      <sheetName val="00년_2월1"/>
      <sheetName val="00년_3월1"/>
      <sheetName val="00년_4월1"/>
      <sheetName val="00년_5월1"/>
      <sheetName val="00년_7월1"/>
      <sheetName val="00년_8월1"/>
      <sheetName val="00년_9월1"/>
      <sheetName val="노원열병합__건축공사기성내역서1"/>
      <sheetName val="배관(TDI_ISBL)1"/>
      <sheetName val="TOWER_12TON1"/>
      <sheetName val="TOWER_10TON1"/>
      <sheetName val="_견적서"/>
      <sheetName val="Sheet9"/>
      <sheetName val="발전기"/>
      <sheetName val="간선"/>
      <sheetName val="전기자료"/>
      <sheetName val="1.설계기준"/>
      <sheetName val="0708"/>
      <sheetName val="국내"/>
      <sheetName val="일위대가목차"/>
      <sheetName val="NAMES"/>
      <sheetName val="D-623D"/>
      <sheetName val="TCF"/>
      <sheetName val="人力"/>
      <sheetName val="分析2-安装包"/>
      <sheetName val="97 사업추정(WEKI)"/>
      <sheetName val="7.1유효폭"/>
      <sheetName val="단가조사"/>
      <sheetName val="COVER-P"/>
      <sheetName val="BQMPALOC"/>
      <sheetName val="내역서"/>
      <sheetName val="교각계산"/>
      <sheetName val="외주계약현황"/>
      <sheetName val="자재계약내용"/>
      <sheetName val="유림총괄"/>
      <sheetName val="COPING"/>
      <sheetName val="오산갈곳"/>
      <sheetName val="ilch"/>
      <sheetName val="토공(완충)"/>
      <sheetName val="3BL공동구 수량"/>
      <sheetName val="부하(성남)"/>
      <sheetName val="토공실행"/>
      <sheetName val="프랜트면허"/>
      <sheetName val="수량산출서 갑지"/>
      <sheetName val="마감사양"/>
      <sheetName val="Civil"/>
      <sheetName val="DB@Acess"/>
      <sheetName val="EQUIP"/>
      <sheetName val="대림경상68억"/>
      <sheetName val="현장관리비"/>
      <sheetName val="노임이"/>
      <sheetName val="골프장예산"/>
      <sheetName val="실행내역서 "/>
      <sheetName val="설계명세서"/>
      <sheetName val="IMPEADENCE MAP 취수장"/>
      <sheetName val="매출"/>
      <sheetName val="성곽내역서"/>
      <sheetName val="CODE (2)"/>
      <sheetName val="DB"/>
      <sheetName val="견"/>
      <sheetName val="TG9504"/>
      <sheetName val="단가표 "/>
      <sheetName val="배수내역"/>
      <sheetName val="사통"/>
      <sheetName val="입찰내역 발주처 양식"/>
      <sheetName val="방배2E"/>
      <sheetName val="입력"/>
      <sheetName val="산출내역서집계표"/>
      <sheetName val="ITEM"/>
      <sheetName val="TTL"/>
      <sheetName val="코드"/>
      <sheetName val="내역"/>
      <sheetName val="COST"/>
      <sheetName val="을"/>
      <sheetName val="기본사항"/>
      <sheetName val="을-ATYPE"/>
      <sheetName val="정보"/>
      <sheetName val="Project_Brief1"/>
      <sheetName val="Breakdown"/>
      <sheetName val="금액집계"/>
      <sheetName val="1공구(을)"/>
      <sheetName val="UnitRate"/>
      <sheetName val="다이꾸"/>
      <sheetName val="산거각호표"/>
      <sheetName val="설비원가"/>
      <sheetName val="손익분석"/>
      <sheetName val="대로근거"/>
      <sheetName val="중로근거"/>
      <sheetName val="공통비(전체)"/>
      <sheetName val="음료실행"/>
      <sheetName val="실행(표지,갑,을)"/>
      <sheetName val="실행(ALT1)"/>
      <sheetName val="cable-data"/>
      <sheetName val="동원인원"/>
      <sheetName val="원본"/>
      <sheetName val="1,2,3,4,5단위수량"/>
      <sheetName val="정산내역"/>
      <sheetName val="EQUIPMENT -2"/>
      <sheetName val="CD,TH,TP"/>
      <sheetName val="Tong Hop"/>
      <sheetName val="He 06"/>
      <sheetName val="Nam 2004"/>
      <sheetName val="Nam 2003"/>
      <sheetName val="Nam 2005"/>
      <sheetName val="Nam 2002"/>
      <sheetName val="XL4Poppy"/>
      <sheetName val="기초자료입력"/>
      <sheetName val="배관 PANIT 물량"/>
      <sheetName val="품"/>
      <sheetName val="KMX(현대토목)"/>
      <sheetName val="앉음벽 (2)"/>
      <sheetName val="총물량"/>
      <sheetName val="공사비예산서(토목분)"/>
      <sheetName val="본선 토공 분배표"/>
      <sheetName val="관로토공집계표"/>
      <sheetName val="FORM-0"/>
      <sheetName val="두앙"/>
      <sheetName val="계정"/>
      <sheetName val="부하계산서"/>
      <sheetName val="날개벽수량표"/>
      <sheetName val="0000"/>
      <sheetName val="5.소재"/>
      <sheetName val="판가반영"/>
      <sheetName val="LinerWt"/>
      <sheetName val="BACKDA_x0014_A"/>
      <sheetName val="조립지적"/>
      <sheetName val="PAY"/>
      <sheetName val="calc"/>
      <sheetName val="단면 (2)"/>
      <sheetName val="교각1"/>
      <sheetName val="BSD (2)"/>
      <sheetName val="연수동"/>
      <sheetName val="세부내역"/>
      <sheetName val="만기"/>
      <sheetName val="12CGOU"/>
      <sheetName val="Cash2"/>
      <sheetName val="Z"/>
      <sheetName val="Insts"/>
      <sheetName val="PRO_DCI"/>
      <sheetName val="INST_DCI"/>
      <sheetName val="HVAC_DCI"/>
      <sheetName val="PIPE_DCI"/>
      <sheetName val="사업부배부A"/>
      <sheetName val="역T형"/>
      <sheetName val="조명시설"/>
      <sheetName val="MTO REV.2(ARMOR)"/>
      <sheetName val="충돌 내용"/>
      <sheetName val="연습"/>
      <sheetName val="연부97-1"/>
      <sheetName val="21301동"/>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공사비SUM"/>
      <sheetName val="Inert Balls"/>
      <sheetName val="HRB"/>
      <sheetName val="PIPE-HOT"/>
      <sheetName val="costing_CV"/>
      <sheetName val="costing_ESDV"/>
      <sheetName val="costing_FE"/>
      <sheetName val="costing_Misc"/>
      <sheetName val="costing_MOV"/>
      <sheetName val="costing_Press"/>
      <sheetName val="집계표(OPTION)"/>
      <sheetName val="sum"/>
      <sheetName val="Code_INTools"/>
      <sheetName val="Default_Magics"/>
      <sheetName val="Code_Magics"/>
      <sheetName val="0124"/>
      <sheetName val="9-1차이내역"/>
      <sheetName val="MIBK원단위"/>
      <sheetName val="KUNGDEVI"/>
      <sheetName val="공정기계"/>
      <sheetName val="계장"/>
      <sheetName val="토목"/>
      <sheetName val="건축"/>
      <sheetName val="허용전류-IEC"/>
      <sheetName val="허용전류-IEC DATA"/>
      <sheetName val="방배동내역(리라)"/>
      <sheetName val="밸브설치"/>
      <sheetName val="경상비"/>
      <sheetName val="실행대비"/>
      <sheetName val="공사개요"/>
      <sheetName val="청천내"/>
      <sheetName val="도급내역"/>
      <sheetName val="연결임시"/>
      <sheetName val="구조물공"/>
      <sheetName val="2000년1차"/>
      <sheetName val="투찰추정"/>
      <sheetName val="도급내역5+800"/>
      <sheetName val="수목표준대가"/>
      <sheetName val="JUCKEYK"/>
      <sheetName val="부대공"/>
      <sheetName val="도급금액"/>
      <sheetName val="재노경"/>
      <sheetName val="일위대가(가설)"/>
      <sheetName val="단가"/>
      <sheetName val="배수공"/>
      <sheetName val="설계"/>
      <sheetName val="BID"/>
      <sheetName val="포장공"/>
      <sheetName val="일위대가(1)"/>
      <sheetName val="총공사내역서"/>
      <sheetName val="200"/>
      <sheetName val="토공"/>
      <sheetName val="도급"/>
      <sheetName val="설 계"/>
      <sheetName val="입찰안"/>
      <sheetName val="WORK"/>
      <sheetName val="일반공사"/>
      <sheetName val="MOTOR"/>
      <sheetName val="충주"/>
      <sheetName val="입출재고현황 (2)"/>
      <sheetName val="구조물철거타공정이월"/>
      <sheetName val="그래프(안전환경)"/>
      <sheetName val="자재집계"/>
      <sheetName val="INNER_FULE2"/>
      <sheetName val="00년_1월2"/>
      <sheetName val="00년_2월2"/>
      <sheetName val="00년_3월2"/>
      <sheetName val="00년_4월2"/>
      <sheetName val="00년_5월2"/>
      <sheetName val="00년_7월2"/>
      <sheetName val="00년_8월2"/>
      <sheetName val="00년_9월2"/>
      <sheetName val="노원열병합__건축공사기성내역서2"/>
      <sheetName val="배관(TDI_ISBL)2"/>
      <sheetName val="TOWER_12TON2"/>
      <sheetName val="TOWER_10TON2"/>
      <sheetName val="3_공통공사대비1"/>
      <sheetName val="_견적서1"/>
      <sheetName val="TDI_ISBL1"/>
      <sheetName val="집계표(덕화)"/>
      <sheetName val="PRICES"/>
      <sheetName val="Base_Data"/>
      <sheetName val="PROCURE"/>
      <sheetName val="wagerate"/>
      <sheetName val="Total"/>
      <sheetName val="cable"/>
      <sheetName val="Appendix 2"/>
      <sheetName val="Appendix 3"/>
      <sheetName val="Appendix 4(a)_Civil"/>
      <sheetName val="Appendix 4(c)_Piping"/>
      <sheetName val="Appendix 4(b)_Elec."/>
      <sheetName val="临时设施费"/>
      <sheetName val="Subcon A"/>
      <sheetName val="jobhist"/>
      <sheetName val="PROCESS"/>
      <sheetName val="3.PIPING"/>
      <sheetName val="대비표"/>
      <sheetName val="변경집계표"/>
      <sheetName val="SW"/>
      <sheetName val="Summary12"/>
      <sheetName val="Summary11"/>
      <sheetName val="OVERALL-PKG#1"/>
      <sheetName val="SHL"/>
      <sheetName val="22-Plant"/>
      <sheetName val="Supervision List"/>
      <sheetName val="CostDB"/>
      <sheetName val="BQ_Process "/>
      <sheetName val="BQ_Building "/>
      <sheetName val="fire alarm"/>
      <sheetName val="Tank Elec. BM "/>
      <sheetName val="132kv.BM "/>
      <sheetName val="hvac(제어동)"/>
      <sheetName val="cal"/>
      <sheetName val="삼광기업0120"/>
      <sheetName val="MAT_N048"/>
      <sheetName val="ASCEandUBC"/>
      <sheetName val="slipsumpR"/>
      <sheetName val="Cable경로수정_SRS_제출_견적내역(20120215)"/>
      <sheetName val="현장지지물물량"/>
      <sheetName val="터파기및재료"/>
      <sheetName val="BOX(1.5X1.5)"/>
      <sheetName val="수금_"/>
      <sheetName val="2_카드채권(대출포함)"/>
      <sheetName val=" 공사개요.xlsx"/>
      <sheetName val="EQUIPMENT"/>
      <sheetName val="Engrg Est"/>
      <sheetName val="동축분_종합설계서1"/>
      <sheetName val="MINA_BM1"/>
      <sheetName val="Back_data_Table"/>
      <sheetName val="CONC_SLAB"/>
      <sheetName val="SOS_PLC_&amp;_Panel"/>
      <sheetName val="할증_"/>
      <sheetName val="1_설계기준"/>
      <sheetName val="6PILE__(돌출)"/>
      <sheetName val="97_사업추정(WEKI)"/>
      <sheetName val="7_1유효폭"/>
      <sheetName val="실행내역서_"/>
      <sheetName val="IMPEADENCE_MAP_취수장"/>
      <sheetName val="특기사항"/>
      <sheetName val="Gia vat tu"/>
      <sheetName val="BOQ for HRSG &amp; BOP-mech."/>
      <sheetName val="Desal-E&amp;I"/>
      <sheetName val="BOQ for GTG &amp; STG-mech."/>
      <sheetName val="BAND(200)"/>
      <sheetName val="OUTER AREA(겹침없음)"/>
      <sheetName val="EG-09"/>
      <sheetName val="A-100전제"/>
      <sheetName val="Summary Sheets"/>
      <sheetName val="공통부대비"/>
      <sheetName val="내역1"/>
      <sheetName val="단중표_ST"/>
      <sheetName val="기계내역"/>
      <sheetName val="COVER"/>
      <sheetName val="CIVIL4"/>
      <sheetName val="견적단가"/>
      <sheetName val="자재비산출(perlite)"/>
      <sheetName val="Cost Report-B&amp;V Det"/>
      <sheetName val="갑지1"/>
      <sheetName val="왕십리방향"/>
      <sheetName val="DHEQSUPT"/>
      <sheetName val="N賃率-職"/>
      <sheetName val="일위대가_여기까지_"/>
      <sheetName val="9GNG운반"/>
      <sheetName val="사진"/>
      <sheetName val="별표 "/>
      <sheetName val="설계내역서"/>
      <sheetName val="설산1.나"/>
      <sheetName val="본사S"/>
      <sheetName val="산근"/>
      <sheetName val="전계가"/>
      <sheetName val="업무담당"/>
      <sheetName val="MTP"/>
      <sheetName val="단가산출"/>
      <sheetName val="산출근거"/>
      <sheetName val="YES-T"/>
      <sheetName val="Sheet17"/>
      <sheetName val="토목주소"/>
      <sheetName val="SMD 3L PM Data"/>
      <sheetName val="공내역"/>
      <sheetName val="개시대사 (2)"/>
      <sheetName val="준검 내역서"/>
      <sheetName val="2010년 투입계획 (2)"/>
      <sheetName val="Nalut (천단위)"/>
      <sheetName val="F801"/>
      <sheetName val="수주추정"/>
      <sheetName val="SUPT_Column"/>
      <sheetName val="SUPT_Rafter"/>
      <sheetName val="SUPT_STR2"/>
      <sheetName val="SUPT_Girder"/>
      <sheetName val="Int Wind Girder"/>
      <sheetName val="AnchorB"/>
      <sheetName val="AnchorC"/>
      <sheetName val="Shell (App A)"/>
      <sheetName val="Annular"/>
      <sheetName val="Wind"/>
      <sheetName val="Rafter_Only"/>
      <sheetName val="App F"/>
      <sheetName val="Seismic"/>
      <sheetName val="Shell (VP Dgn)"/>
      <sheetName val="내역표지"/>
      <sheetName val="AILC004"/>
      <sheetName val="간접비내역-1"/>
      <sheetName val="손익합산"/>
      <sheetName val="실행철강하도"/>
      <sheetName val="아울렛박스"/>
      <sheetName val="BOX"/>
      <sheetName val="자재단가"/>
      <sheetName val="BACKDA_x005f_x0014_A"/>
      <sheetName val="00년 湓畃"/>
      <sheetName val="She_x000c_+_x0000_"/>
      <sheetName val=""/>
      <sheetName val="인원현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GO"/>
      <sheetName val="실행분석"/>
      <sheetName val="총괄표"/>
      <sheetName val="내역"/>
      <sheetName val="정나미꺼 메모"/>
    </sheetNames>
    <sheetDataSet>
      <sheetData sheetId="0"/>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위대가"/>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등기구내역서(HOTEL)"/>
    </sheetNames>
    <definedNames>
      <definedName name="매크로19"/>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3"/>
      <sheetName val="Module4"/>
      <sheetName val="1"/>
      <sheetName val="도움말"/>
      <sheetName val="사용설명"/>
      <sheetName val="기타경비산출근거"/>
      <sheetName val="갑지"/>
      <sheetName val="원가계산기준"/>
      <sheetName val="갑지인쇄"/>
      <sheetName val="공사비내역서"/>
      <sheetName val="일반자재단가"/>
      <sheetName val="중기가격"/>
      <sheetName val="중기산출"/>
      <sheetName val="노임단가"/>
      <sheetName val="시중노임인쇄"/>
      <sheetName val="Dialog2"/>
      <sheetName val="TW"/>
      <sheetName val="BW"/>
      <sheetName val="UW"/>
      <sheetName val="GJ"/>
      <sheetName val="PJ"/>
      <sheetName val="BD"/>
      <sheetName val="CODE"/>
      <sheetName val="Dialog4"/>
      <sheetName val="Dialog5"/>
      <sheetName val="Dialog6"/>
      <sheetName val="Dialog7"/>
      <sheetName val="Dialog8"/>
      <sheetName val="Dialog9"/>
      <sheetName val="Dialog10"/>
      <sheetName val="목록보기"/>
      <sheetName val="초기"/>
      <sheetName val="토공목차"/>
      <sheetName val="법면목차"/>
      <sheetName val="배수공목차"/>
      <sheetName val="구조물공목차"/>
      <sheetName val="포장공목차"/>
      <sheetName val="부대공목차"/>
      <sheetName val="토공"/>
      <sheetName val="법면"/>
      <sheetName val="배수공1"/>
      <sheetName val="포장공"/>
      <sheetName val="구조물공"/>
      <sheetName val="부대공"/>
      <sheetName val="중기일위대가"/>
      <sheetName val="중기일위대가목록인쇄"/>
      <sheetName val="예정공정표"/>
      <sheetName val="일위대가표"/>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5">
          <cell r="K25">
            <v>2311</v>
          </cell>
        </row>
      </sheetData>
      <sheetData sheetId="45"/>
      <sheetData sheetId="46"/>
      <sheetData sheetId="47"/>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내역서"/>
    </sheetNames>
    <sheetDataSet>
      <sheetData sheetId="0">
        <row r="10">
          <cell r="G10" t="str">
            <v>재료비</v>
          </cell>
          <cell r="H10" t="str">
            <v>노무비</v>
          </cell>
          <cell r="I10" t="str">
            <v>경비</v>
          </cell>
        </row>
        <row r="11">
          <cell r="C11" t="str">
            <v>옥내간선공사</v>
          </cell>
        </row>
        <row r="12">
          <cell r="C12" t="str">
            <v>*  펌프실 급수공사</v>
          </cell>
        </row>
        <row r="13">
          <cell r="A13" t="str">
            <v>0</v>
          </cell>
          <cell r="B13" t="str">
            <v>MGF11251</v>
          </cell>
          <cell r="C13" t="str">
            <v>행가지지봉</v>
          </cell>
          <cell r="D13" t="str">
            <v>9MM(3/8")</v>
          </cell>
          <cell r="E13" t="str">
            <v>M</v>
          </cell>
          <cell r="F13">
            <v>13</v>
          </cell>
          <cell r="G13">
            <v>225</v>
          </cell>
          <cell r="H13">
            <v>0</v>
          </cell>
          <cell r="I13">
            <v>0</v>
          </cell>
        </row>
        <row r="14">
          <cell r="A14" t="str">
            <v>0</v>
          </cell>
          <cell r="B14" t="str">
            <v>MGF11512</v>
          </cell>
          <cell r="C14" t="str">
            <v>U볼 트(D15)</v>
          </cell>
          <cell r="D14" t="str">
            <v>M200</v>
          </cell>
          <cell r="E14" t="str">
            <v>개</v>
          </cell>
          <cell r="F14">
            <v>4</v>
          </cell>
          <cell r="G14">
            <v>531</v>
          </cell>
          <cell r="H14">
            <v>0</v>
          </cell>
          <cell r="I14">
            <v>0</v>
          </cell>
        </row>
        <row r="15">
          <cell r="A15" t="str">
            <v>0</v>
          </cell>
          <cell r="B15" t="str">
            <v>MGF11543</v>
          </cell>
          <cell r="C15" t="str">
            <v>절연U볼트</v>
          </cell>
          <cell r="D15" t="str">
            <v>D 15</v>
          </cell>
          <cell r="E15" t="str">
            <v>개</v>
          </cell>
          <cell r="F15">
            <v>1</v>
          </cell>
          <cell r="G15">
            <v>216</v>
          </cell>
          <cell r="H15">
            <v>0</v>
          </cell>
          <cell r="I15">
            <v>0</v>
          </cell>
        </row>
        <row r="16">
          <cell r="A16" t="str">
            <v>0</v>
          </cell>
          <cell r="B16" t="str">
            <v>MGF11544</v>
          </cell>
          <cell r="C16" t="str">
            <v>절연U볼트</v>
          </cell>
          <cell r="D16" t="str">
            <v>D 20</v>
          </cell>
          <cell r="E16" t="str">
            <v>개</v>
          </cell>
          <cell r="F16">
            <v>2</v>
          </cell>
          <cell r="G16">
            <v>252</v>
          </cell>
          <cell r="H16">
            <v>0</v>
          </cell>
          <cell r="I16">
            <v>0</v>
          </cell>
        </row>
        <row r="17">
          <cell r="A17" t="str">
            <v>0</v>
          </cell>
          <cell r="B17" t="str">
            <v>MGF11549</v>
          </cell>
          <cell r="C17" t="str">
            <v>절연U볼트</v>
          </cell>
          <cell r="D17" t="str">
            <v>D 65</v>
          </cell>
          <cell r="E17" t="str">
            <v>개</v>
          </cell>
          <cell r="F17">
            <v>1</v>
          </cell>
          <cell r="G17">
            <v>504</v>
          </cell>
          <cell r="H17">
            <v>0</v>
          </cell>
          <cell r="I17">
            <v>0</v>
          </cell>
        </row>
        <row r="18">
          <cell r="A18" t="str">
            <v>0</v>
          </cell>
          <cell r="B18" t="str">
            <v>MGF11552</v>
          </cell>
          <cell r="C18" t="str">
            <v>절연U볼트</v>
          </cell>
          <cell r="D18" t="str">
            <v>D125</v>
          </cell>
          <cell r="E18" t="str">
            <v>개</v>
          </cell>
          <cell r="F18">
            <v>18</v>
          </cell>
          <cell r="G18">
            <v>1332</v>
          </cell>
          <cell r="H18">
            <v>0</v>
          </cell>
          <cell r="I18">
            <v>0</v>
          </cell>
        </row>
        <row r="19">
          <cell r="A19" t="str">
            <v>0</v>
          </cell>
          <cell r="B19" t="str">
            <v>MGF11553</v>
          </cell>
          <cell r="C19" t="str">
            <v>절연U볼트</v>
          </cell>
          <cell r="D19" t="str">
            <v>D150</v>
          </cell>
          <cell r="E19" t="str">
            <v>개</v>
          </cell>
          <cell r="F19">
            <v>7</v>
          </cell>
          <cell r="G19">
            <v>1584</v>
          </cell>
          <cell r="H19">
            <v>0</v>
          </cell>
          <cell r="I19">
            <v>0</v>
          </cell>
        </row>
        <row r="20">
          <cell r="A20" t="str">
            <v>0</v>
          </cell>
          <cell r="B20" t="str">
            <v>MGF11554</v>
          </cell>
          <cell r="C20" t="str">
            <v>절연U볼트</v>
          </cell>
          <cell r="D20" t="str">
            <v>D200</v>
          </cell>
          <cell r="E20" t="str">
            <v>개</v>
          </cell>
          <cell r="F20">
            <v>36</v>
          </cell>
          <cell r="G20">
            <v>2052</v>
          </cell>
          <cell r="H20">
            <v>0</v>
          </cell>
          <cell r="I20">
            <v>0</v>
          </cell>
        </row>
        <row r="21">
          <cell r="A21" t="str">
            <v>0</v>
          </cell>
          <cell r="B21" t="str">
            <v>MGF12018</v>
          </cell>
          <cell r="C21" t="str">
            <v>앙카볼트</v>
          </cell>
          <cell r="D21" t="str">
            <v>12X150</v>
          </cell>
          <cell r="E21" t="str">
            <v>개</v>
          </cell>
          <cell r="F21">
            <v>12</v>
          </cell>
          <cell r="G21">
            <v>122</v>
          </cell>
          <cell r="H21">
            <v>0</v>
          </cell>
          <cell r="I21">
            <v>0</v>
          </cell>
        </row>
        <row r="22">
          <cell r="A22" t="str">
            <v>0</v>
          </cell>
          <cell r="B22" t="str">
            <v>MGF30505</v>
          </cell>
          <cell r="C22" t="str">
            <v>인서트</v>
          </cell>
          <cell r="D22" t="str">
            <v>D9</v>
          </cell>
          <cell r="E22" t="str">
            <v>개</v>
          </cell>
          <cell r="F22">
            <v>13</v>
          </cell>
          <cell r="G22">
            <v>26</v>
          </cell>
          <cell r="H22">
            <v>0</v>
          </cell>
          <cell r="I22">
            <v>0</v>
          </cell>
        </row>
        <row r="23">
          <cell r="A23" t="str">
            <v>0</v>
          </cell>
          <cell r="B23" t="str">
            <v>MMA50422</v>
          </cell>
          <cell r="C23" t="str">
            <v>수도용 닥타일 주철직관(KP식 2종)</v>
          </cell>
          <cell r="D23" t="str">
            <v>D200X6,000 (시멘트 라이닝)공장도</v>
          </cell>
          <cell r="E23" t="str">
            <v>본</v>
          </cell>
          <cell r="F23">
            <v>2</v>
          </cell>
          <cell r="G23">
            <v>105349</v>
          </cell>
          <cell r="H23">
            <v>0</v>
          </cell>
          <cell r="I23">
            <v>0</v>
          </cell>
        </row>
        <row r="24">
          <cell r="A24" t="str">
            <v>0</v>
          </cell>
          <cell r="B24" t="str">
            <v>MMB26622</v>
          </cell>
          <cell r="C24" t="str">
            <v>막힘후렌지 (10KG/CM2)</v>
          </cell>
          <cell r="D24" t="str">
            <v>D200 MM</v>
          </cell>
          <cell r="E24" t="str">
            <v>개</v>
          </cell>
          <cell r="F24">
            <v>2</v>
          </cell>
          <cell r="G24">
            <v>11671</v>
          </cell>
          <cell r="H24">
            <v>0</v>
          </cell>
          <cell r="I24">
            <v>0</v>
          </cell>
        </row>
        <row r="25">
          <cell r="A25" t="str">
            <v>0</v>
          </cell>
          <cell r="B25" t="str">
            <v>MMB40105</v>
          </cell>
          <cell r="C25" t="str">
            <v>동 엘보</v>
          </cell>
          <cell r="D25" t="str">
            <v>D15 MM</v>
          </cell>
          <cell r="E25" t="str">
            <v>개</v>
          </cell>
          <cell r="F25">
            <v>9</v>
          </cell>
          <cell r="G25">
            <v>112</v>
          </cell>
          <cell r="H25">
            <v>0</v>
          </cell>
          <cell r="I25">
            <v>0</v>
          </cell>
        </row>
        <row r="26">
          <cell r="A26" t="str">
            <v>0</v>
          </cell>
          <cell r="B26" t="str">
            <v>MMB40107</v>
          </cell>
          <cell r="C26" t="str">
            <v>동 엘보</v>
          </cell>
          <cell r="D26" t="str">
            <v>D20 MM</v>
          </cell>
          <cell r="E26" t="str">
            <v>개</v>
          </cell>
          <cell r="F26">
            <v>8</v>
          </cell>
          <cell r="G26">
            <v>228</v>
          </cell>
          <cell r="H26">
            <v>0</v>
          </cell>
          <cell r="I26">
            <v>0</v>
          </cell>
        </row>
        <row r="27">
          <cell r="A27" t="str">
            <v>0</v>
          </cell>
          <cell r="B27" t="str">
            <v>MMB40113</v>
          </cell>
          <cell r="C27" t="str">
            <v>동 엘보</v>
          </cell>
          <cell r="D27" t="str">
            <v>D50 MM</v>
          </cell>
          <cell r="E27" t="str">
            <v>개</v>
          </cell>
          <cell r="F27">
            <v>4</v>
          </cell>
          <cell r="G27">
            <v>2056</v>
          </cell>
          <cell r="H27">
            <v>0</v>
          </cell>
          <cell r="I27">
            <v>0</v>
          </cell>
        </row>
        <row r="28">
          <cell r="A28" t="str">
            <v>0</v>
          </cell>
          <cell r="B28" t="str">
            <v>MMB40120</v>
          </cell>
          <cell r="C28" t="str">
            <v>동 엘보</v>
          </cell>
          <cell r="D28" t="str">
            <v>D125 MM</v>
          </cell>
          <cell r="E28" t="str">
            <v>개</v>
          </cell>
          <cell r="F28">
            <v>37</v>
          </cell>
          <cell r="G28">
            <v>29096</v>
          </cell>
          <cell r="H28">
            <v>0</v>
          </cell>
          <cell r="I28">
            <v>0</v>
          </cell>
        </row>
        <row r="29">
          <cell r="A29" t="str">
            <v>0</v>
          </cell>
          <cell r="B29" t="str">
            <v>MMB40121</v>
          </cell>
          <cell r="C29" t="str">
            <v>동 엘보</v>
          </cell>
          <cell r="D29" t="str">
            <v>D150 MM</v>
          </cell>
          <cell r="E29" t="str">
            <v>개</v>
          </cell>
          <cell r="F29">
            <v>14</v>
          </cell>
          <cell r="G29">
            <v>43398</v>
          </cell>
          <cell r="H29">
            <v>0</v>
          </cell>
          <cell r="I29">
            <v>0</v>
          </cell>
        </row>
        <row r="30">
          <cell r="A30" t="str">
            <v>0</v>
          </cell>
          <cell r="B30" t="str">
            <v>MMB40122</v>
          </cell>
          <cell r="C30" t="str">
            <v>동 엘보</v>
          </cell>
          <cell r="D30" t="str">
            <v>D200 MM</v>
          </cell>
          <cell r="E30" t="str">
            <v>개</v>
          </cell>
          <cell r="F30">
            <v>11</v>
          </cell>
          <cell r="G30">
            <v>82099</v>
          </cell>
          <cell r="H30">
            <v>0</v>
          </cell>
          <cell r="I30">
            <v>0</v>
          </cell>
        </row>
        <row r="31">
          <cell r="A31" t="str">
            <v>0</v>
          </cell>
          <cell r="B31" t="str">
            <v>MMB40205</v>
          </cell>
          <cell r="C31" t="str">
            <v>동 티</v>
          </cell>
          <cell r="D31" t="str">
            <v>D15 MM</v>
          </cell>
          <cell r="E31" t="str">
            <v>개</v>
          </cell>
          <cell r="F31">
            <v>2</v>
          </cell>
          <cell r="G31">
            <v>243</v>
          </cell>
          <cell r="H31">
            <v>0</v>
          </cell>
          <cell r="I31">
            <v>0</v>
          </cell>
        </row>
        <row r="32">
          <cell r="A32" t="str">
            <v>0</v>
          </cell>
          <cell r="B32" t="str">
            <v>MMB40220</v>
          </cell>
          <cell r="C32" t="str">
            <v>동 티</v>
          </cell>
          <cell r="D32" t="str">
            <v>D125 MM</v>
          </cell>
          <cell r="E32" t="str">
            <v>개</v>
          </cell>
          <cell r="F32">
            <v>12</v>
          </cell>
          <cell r="G32">
            <v>44388</v>
          </cell>
          <cell r="H32">
            <v>0</v>
          </cell>
          <cell r="I32">
            <v>0</v>
          </cell>
        </row>
        <row r="33">
          <cell r="A33" t="str">
            <v>0</v>
          </cell>
          <cell r="B33" t="str">
            <v>MMB40221</v>
          </cell>
          <cell r="C33" t="str">
            <v>동 티</v>
          </cell>
          <cell r="D33" t="str">
            <v>D150 MM</v>
          </cell>
          <cell r="E33" t="str">
            <v>개</v>
          </cell>
          <cell r="F33">
            <v>6</v>
          </cell>
          <cell r="G33">
            <v>61962</v>
          </cell>
          <cell r="H33">
            <v>0</v>
          </cell>
          <cell r="I33">
            <v>0</v>
          </cell>
        </row>
        <row r="34">
          <cell r="A34" t="str">
            <v>0</v>
          </cell>
          <cell r="B34" t="str">
            <v>MMB40222</v>
          </cell>
          <cell r="C34" t="str">
            <v>동 티</v>
          </cell>
          <cell r="D34" t="str">
            <v>D200 MM</v>
          </cell>
          <cell r="E34" t="str">
            <v>개</v>
          </cell>
          <cell r="F34">
            <v>11</v>
          </cell>
          <cell r="G34">
            <v>98400</v>
          </cell>
          <cell r="H34">
            <v>0</v>
          </cell>
          <cell r="I34">
            <v>0</v>
          </cell>
        </row>
        <row r="35">
          <cell r="A35" t="str">
            <v>0</v>
          </cell>
          <cell r="B35" t="str">
            <v>MMB40308</v>
          </cell>
          <cell r="C35" t="str">
            <v>동 레듀샤</v>
          </cell>
          <cell r="D35" t="str">
            <v>D25 MM</v>
          </cell>
          <cell r="E35" t="str">
            <v>개</v>
          </cell>
          <cell r="F35">
            <v>8</v>
          </cell>
          <cell r="G35">
            <v>212</v>
          </cell>
          <cell r="H35">
            <v>0</v>
          </cell>
          <cell r="I35">
            <v>0</v>
          </cell>
        </row>
        <row r="36">
          <cell r="A36" t="str">
            <v>0</v>
          </cell>
          <cell r="B36" t="str">
            <v>MMB40315</v>
          </cell>
          <cell r="C36" t="str">
            <v>동 레듀샤</v>
          </cell>
          <cell r="D36" t="str">
            <v>D65 MM</v>
          </cell>
          <cell r="E36" t="str">
            <v>개</v>
          </cell>
          <cell r="F36">
            <v>6</v>
          </cell>
          <cell r="G36">
            <v>1626</v>
          </cell>
          <cell r="H36">
            <v>0</v>
          </cell>
          <cell r="I36">
            <v>0</v>
          </cell>
        </row>
        <row r="37">
          <cell r="A37" t="str">
            <v>0</v>
          </cell>
          <cell r="B37" t="str">
            <v>MMB40320</v>
          </cell>
          <cell r="C37" t="str">
            <v>동 레듀샤</v>
          </cell>
          <cell r="D37" t="str">
            <v>D125 MM</v>
          </cell>
          <cell r="E37" t="str">
            <v>개</v>
          </cell>
          <cell r="F37">
            <v>9</v>
          </cell>
          <cell r="G37">
            <v>18896</v>
          </cell>
          <cell r="H37">
            <v>0</v>
          </cell>
          <cell r="I37">
            <v>0</v>
          </cell>
        </row>
        <row r="38">
          <cell r="A38" t="str">
            <v>0</v>
          </cell>
          <cell r="B38" t="str">
            <v>MMB40322</v>
          </cell>
          <cell r="C38" t="str">
            <v>동 레듀샤</v>
          </cell>
          <cell r="D38" t="str">
            <v>D200 MM</v>
          </cell>
          <cell r="E38" t="str">
            <v>개</v>
          </cell>
          <cell r="F38">
            <v>8</v>
          </cell>
          <cell r="G38">
            <v>42747</v>
          </cell>
          <cell r="H38">
            <v>0</v>
          </cell>
          <cell r="I38">
            <v>0</v>
          </cell>
        </row>
        <row r="39">
          <cell r="A39" t="str">
            <v>0</v>
          </cell>
          <cell r="B39" t="str">
            <v>MMB40408</v>
          </cell>
          <cell r="C39" t="str">
            <v>동 소켓</v>
          </cell>
          <cell r="D39" t="str">
            <v>D25 MM</v>
          </cell>
          <cell r="E39" t="str">
            <v>개</v>
          </cell>
          <cell r="F39">
            <v>8</v>
          </cell>
          <cell r="G39">
            <v>166</v>
          </cell>
          <cell r="H39">
            <v>0</v>
          </cell>
          <cell r="I39">
            <v>0</v>
          </cell>
        </row>
        <row r="40">
          <cell r="A40" t="str">
            <v>0</v>
          </cell>
          <cell r="B40" t="str">
            <v>MMB40413</v>
          </cell>
          <cell r="C40" t="str">
            <v>동 소켓</v>
          </cell>
          <cell r="D40" t="str">
            <v>D50 MM</v>
          </cell>
          <cell r="E40" t="str">
            <v>개</v>
          </cell>
          <cell r="F40">
            <v>6</v>
          </cell>
          <cell r="G40">
            <v>544</v>
          </cell>
          <cell r="H40">
            <v>0</v>
          </cell>
          <cell r="I40">
            <v>0</v>
          </cell>
        </row>
        <row r="41">
          <cell r="A41" t="str">
            <v>0</v>
          </cell>
          <cell r="B41" t="str">
            <v>MMB40421</v>
          </cell>
          <cell r="C41" t="str">
            <v>동 소켓</v>
          </cell>
          <cell r="D41" t="str">
            <v>D150 MM</v>
          </cell>
          <cell r="E41" t="str">
            <v>개</v>
          </cell>
          <cell r="F41">
            <v>2</v>
          </cell>
          <cell r="G41">
            <v>12388</v>
          </cell>
          <cell r="H41">
            <v>0</v>
          </cell>
          <cell r="I41">
            <v>0</v>
          </cell>
        </row>
        <row r="42">
          <cell r="A42" t="str">
            <v>0</v>
          </cell>
          <cell r="B42" t="str">
            <v>MMB40422</v>
          </cell>
          <cell r="C42" t="str">
            <v>동 소켓</v>
          </cell>
          <cell r="D42" t="str">
            <v>D200 MM</v>
          </cell>
          <cell r="E42" t="str">
            <v>개</v>
          </cell>
          <cell r="F42">
            <v>16</v>
          </cell>
          <cell r="G42">
            <v>24981</v>
          </cell>
          <cell r="H42">
            <v>0</v>
          </cell>
          <cell r="I42">
            <v>0</v>
          </cell>
        </row>
        <row r="43">
          <cell r="A43" t="str">
            <v>0</v>
          </cell>
          <cell r="B43" t="str">
            <v>MMB41315</v>
          </cell>
          <cell r="C43" t="str">
            <v>절연후렌지</v>
          </cell>
          <cell r="D43" t="str">
            <v>D65 MM(10K)</v>
          </cell>
          <cell r="E43" t="str">
            <v>개</v>
          </cell>
          <cell r="F43">
            <v>6</v>
          </cell>
          <cell r="G43">
            <v>7017</v>
          </cell>
          <cell r="H43">
            <v>0</v>
          </cell>
          <cell r="I43">
            <v>0</v>
          </cell>
        </row>
        <row r="44">
          <cell r="A44" t="str">
            <v>0</v>
          </cell>
          <cell r="B44" t="str">
            <v>MMB41319</v>
          </cell>
          <cell r="C44" t="str">
            <v>절연후렌지</v>
          </cell>
          <cell r="D44" t="str">
            <v>D100 MM(10K)</v>
          </cell>
          <cell r="E44" t="str">
            <v>개</v>
          </cell>
          <cell r="F44">
            <v>8</v>
          </cell>
          <cell r="G44">
            <v>11696</v>
          </cell>
          <cell r="H44">
            <v>0</v>
          </cell>
          <cell r="I44">
            <v>0</v>
          </cell>
        </row>
        <row r="45">
          <cell r="A45" t="str">
            <v>0</v>
          </cell>
          <cell r="B45" t="str">
            <v>MMB41320</v>
          </cell>
          <cell r="C45" t="str">
            <v>절연후렌지</v>
          </cell>
          <cell r="D45" t="str">
            <v>D125 MM(10K)</v>
          </cell>
          <cell r="E45" t="str">
            <v>개</v>
          </cell>
          <cell r="F45">
            <v>38</v>
          </cell>
          <cell r="G45">
            <v>14623</v>
          </cell>
          <cell r="H45">
            <v>0</v>
          </cell>
          <cell r="I45">
            <v>0</v>
          </cell>
        </row>
        <row r="46">
          <cell r="A46" t="str">
            <v>0</v>
          </cell>
          <cell r="B46" t="str">
            <v>MMB41321</v>
          </cell>
          <cell r="C46" t="str">
            <v>절연후렌지</v>
          </cell>
          <cell r="D46" t="str">
            <v>D150 MM(10K)</v>
          </cell>
          <cell r="E46" t="str">
            <v>개</v>
          </cell>
          <cell r="F46">
            <v>26</v>
          </cell>
          <cell r="G46">
            <v>19750</v>
          </cell>
          <cell r="H46">
            <v>0</v>
          </cell>
          <cell r="I46">
            <v>0</v>
          </cell>
        </row>
        <row r="47">
          <cell r="A47" t="str">
            <v>0</v>
          </cell>
          <cell r="B47" t="str">
            <v>MMB41322</v>
          </cell>
          <cell r="C47" t="str">
            <v>절연후렌지</v>
          </cell>
          <cell r="D47" t="str">
            <v>D200 MM(10K)</v>
          </cell>
          <cell r="E47" t="str">
            <v>개</v>
          </cell>
          <cell r="F47">
            <v>28</v>
          </cell>
          <cell r="G47">
            <v>30987</v>
          </cell>
          <cell r="H47">
            <v>0</v>
          </cell>
          <cell r="I47">
            <v>0</v>
          </cell>
        </row>
        <row r="48">
          <cell r="A48" t="str">
            <v>0</v>
          </cell>
          <cell r="B48" t="str">
            <v>MMB41415</v>
          </cell>
          <cell r="C48" t="str">
            <v>절연후렌지</v>
          </cell>
          <cell r="D48" t="str">
            <v>D65 MM(20K)</v>
          </cell>
          <cell r="E48" t="str">
            <v>개</v>
          </cell>
          <cell r="F48">
            <v>2</v>
          </cell>
          <cell r="G48">
            <v>9824</v>
          </cell>
          <cell r="H48">
            <v>0</v>
          </cell>
          <cell r="I48">
            <v>0</v>
          </cell>
        </row>
        <row r="49">
          <cell r="A49" t="str">
            <v>0</v>
          </cell>
          <cell r="B49" t="str">
            <v>MMB41420</v>
          </cell>
          <cell r="C49" t="str">
            <v>절연후렌지</v>
          </cell>
          <cell r="D49" t="str">
            <v>D125 MM(20K)</v>
          </cell>
          <cell r="E49" t="str">
            <v>개</v>
          </cell>
          <cell r="F49">
            <v>18</v>
          </cell>
          <cell r="G49">
            <v>20473</v>
          </cell>
          <cell r="H49">
            <v>0</v>
          </cell>
          <cell r="I49">
            <v>0</v>
          </cell>
        </row>
        <row r="50">
          <cell r="A50" t="str">
            <v>0</v>
          </cell>
          <cell r="B50" t="str">
            <v>MMB41421</v>
          </cell>
          <cell r="C50" t="str">
            <v>절연후렌지</v>
          </cell>
          <cell r="D50" t="str">
            <v>D150 MM(20K)</v>
          </cell>
          <cell r="E50" t="str">
            <v>개</v>
          </cell>
          <cell r="F50">
            <v>4</v>
          </cell>
          <cell r="G50">
            <v>28658</v>
          </cell>
          <cell r="H50">
            <v>0</v>
          </cell>
          <cell r="I50">
            <v>0</v>
          </cell>
        </row>
        <row r="51">
          <cell r="A51" t="str">
            <v>0</v>
          </cell>
          <cell r="B51" t="str">
            <v>MMB50105</v>
          </cell>
          <cell r="C51" t="str">
            <v>CM아답타</v>
          </cell>
          <cell r="D51" t="str">
            <v>D15 MM</v>
          </cell>
          <cell r="E51" t="str">
            <v>개</v>
          </cell>
          <cell r="F51">
            <v>10</v>
          </cell>
          <cell r="G51">
            <v>176</v>
          </cell>
          <cell r="H51">
            <v>0</v>
          </cell>
          <cell r="I51">
            <v>0</v>
          </cell>
        </row>
        <row r="52">
          <cell r="A52" t="str">
            <v>0</v>
          </cell>
          <cell r="B52" t="str">
            <v>MMB50107</v>
          </cell>
          <cell r="C52" t="str">
            <v>CM아답타</v>
          </cell>
          <cell r="D52" t="str">
            <v>D20 MM</v>
          </cell>
          <cell r="E52" t="str">
            <v>개</v>
          </cell>
          <cell r="F52">
            <v>20</v>
          </cell>
          <cell r="G52">
            <v>351</v>
          </cell>
          <cell r="H52">
            <v>0</v>
          </cell>
          <cell r="I52">
            <v>0</v>
          </cell>
        </row>
        <row r="53">
          <cell r="A53" t="str">
            <v>0</v>
          </cell>
          <cell r="B53" t="str">
            <v>MMB50113</v>
          </cell>
          <cell r="C53" t="str">
            <v>CM아답타</v>
          </cell>
          <cell r="D53" t="str">
            <v>D50 MM</v>
          </cell>
          <cell r="E53" t="str">
            <v>개</v>
          </cell>
          <cell r="F53">
            <v>10</v>
          </cell>
          <cell r="G53">
            <v>2321</v>
          </cell>
          <cell r="H53">
            <v>0</v>
          </cell>
          <cell r="I53">
            <v>0</v>
          </cell>
        </row>
        <row r="54">
          <cell r="A54" t="str">
            <v>0</v>
          </cell>
          <cell r="B54" t="str">
            <v>MMB50205</v>
          </cell>
          <cell r="C54" t="str">
            <v>CF아답타</v>
          </cell>
          <cell r="D54" t="str">
            <v>D15 MM</v>
          </cell>
          <cell r="E54" t="str">
            <v>개</v>
          </cell>
          <cell r="F54">
            <v>4</v>
          </cell>
          <cell r="G54">
            <v>246</v>
          </cell>
          <cell r="H54">
            <v>0</v>
          </cell>
          <cell r="I54">
            <v>0</v>
          </cell>
        </row>
        <row r="55">
          <cell r="A55" t="str">
            <v>0</v>
          </cell>
          <cell r="B55" t="str">
            <v>MMB50208</v>
          </cell>
          <cell r="C55" t="str">
            <v>CF아답타</v>
          </cell>
          <cell r="D55" t="str">
            <v>D25 MM</v>
          </cell>
          <cell r="E55" t="str">
            <v>개</v>
          </cell>
          <cell r="F55">
            <v>1</v>
          </cell>
          <cell r="G55">
            <v>1105</v>
          </cell>
          <cell r="H55">
            <v>0</v>
          </cell>
          <cell r="I55">
            <v>0</v>
          </cell>
        </row>
        <row r="56">
          <cell r="A56" t="str">
            <v>0</v>
          </cell>
          <cell r="B56" t="str">
            <v>MMB50505</v>
          </cell>
          <cell r="C56" t="str">
            <v>CM유니온</v>
          </cell>
          <cell r="D56" t="str">
            <v>D15 MM</v>
          </cell>
          <cell r="E56" t="str">
            <v>개</v>
          </cell>
          <cell r="F56">
            <v>4</v>
          </cell>
          <cell r="G56">
            <v>712</v>
          </cell>
          <cell r="H56">
            <v>0</v>
          </cell>
          <cell r="I56">
            <v>0</v>
          </cell>
        </row>
        <row r="57">
          <cell r="A57" t="str">
            <v>0</v>
          </cell>
          <cell r="B57" t="str">
            <v>MMB50513</v>
          </cell>
          <cell r="C57" t="str">
            <v>CM유니온</v>
          </cell>
          <cell r="D57" t="str">
            <v>D50 MM</v>
          </cell>
          <cell r="E57" t="str">
            <v>개</v>
          </cell>
          <cell r="F57">
            <v>2</v>
          </cell>
          <cell r="G57">
            <v>6460</v>
          </cell>
          <cell r="H57">
            <v>0</v>
          </cell>
          <cell r="I57">
            <v>0</v>
          </cell>
        </row>
        <row r="58">
          <cell r="A58" t="str">
            <v>0</v>
          </cell>
          <cell r="B58" t="str">
            <v>MMB51613</v>
          </cell>
          <cell r="C58" t="str">
            <v>황동 닛플(PT닛플)</v>
          </cell>
          <cell r="D58" t="str">
            <v>D50 MM</v>
          </cell>
          <cell r="E58" t="str">
            <v>개</v>
          </cell>
          <cell r="F58">
            <v>4</v>
          </cell>
          <cell r="G58">
            <v>2480</v>
          </cell>
          <cell r="H58">
            <v>0</v>
          </cell>
          <cell r="I58">
            <v>0</v>
          </cell>
        </row>
        <row r="59">
          <cell r="A59" t="str">
            <v>0</v>
          </cell>
          <cell r="B59" t="str">
            <v>MMC11122</v>
          </cell>
          <cell r="C59" t="str">
            <v>플랜지소켓관(KP식)</v>
          </cell>
          <cell r="D59" t="str">
            <v>D200 MM</v>
          </cell>
          <cell r="E59" t="str">
            <v>개</v>
          </cell>
          <cell r="F59">
            <v>2</v>
          </cell>
          <cell r="G59">
            <v>20412</v>
          </cell>
          <cell r="H59">
            <v>0</v>
          </cell>
          <cell r="I59">
            <v>0</v>
          </cell>
        </row>
        <row r="60">
          <cell r="A60" t="str">
            <v>0</v>
          </cell>
          <cell r="B60" t="str">
            <v>MMF10528</v>
          </cell>
          <cell r="C60" t="str">
            <v>가압급수펌프설치(3대1조)(설치도)</v>
          </cell>
          <cell r="D60" t="str">
            <v>250LPM이하 X 71~  80M</v>
          </cell>
          <cell r="E60" t="str">
            <v>조</v>
          </cell>
          <cell r="F60">
            <v>1</v>
          </cell>
          <cell r="G60">
            <v>9331920</v>
          </cell>
          <cell r="H60">
            <v>0</v>
          </cell>
          <cell r="I60">
            <v>0</v>
          </cell>
        </row>
        <row r="61">
          <cell r="A61" t="str">
            <v>0</v>
          </cell>
          <cell r="B61" t="str">
            <v>MMF10529</v>
          </cell>
          <cell r="C61" t="str">
            <v>가압급수펌프설치(3대1조)(설치도)</v>
          </cell>
          <cell r="D61" t="str">
            <v>250LPM이하 X 81~  90M</v>
          </cell>
          <cell r="E61" t="str">
            <v>조</v>
          </cell>
          <cell r="F61">
            <v>1</v>
          </cell>
          <cell r="G61">
            <v>9830160</v>
          </cell>
          <cell r="H61">
            <v>0</v>
          </cell>
          <cell r="I61">
            <v>0</v>
          </cell>
        </row>
        <row r="62">
          <cell r="A62" t="str">
            <v>0</v>
          </cell>
          <cell r="B62" t="str">
            <v>MMF10537</v>
          </cell>
          <cell r="C62" t="str">
            <v>가압급수펌프설치(3대1조)(설치도)</v>
          </cell>
          <cell r="D62" t="str">
            <v>300LPM이하 X 61~  70M</v>
          </cell>
          <cell r="E62" t="str">
            <v>조</v>
          </cell>
          <cell r="F62">
            <v>1</v>
          </cell>
          <cell r="G62">
            <v>8989920</v>
          </cell>
          <cell r="H62">
            <v>0</v>
          </cell>
          <cell r="I62">
            <v>0</v>
          </cell>
        </row>
        <row r="63">
          <cell r="A63" t="str">
            <v>0</v>
          </cell>
          <cell r="B63" t="str">
            <v>MMF10546</v>
          </cell>
          <cell r="C63" t="str">
            <v>가압급수펌프설치(3대1조)(설치도)</v>
          </cell>
          <cell r="D63" t="str">
            <v>450LPM이하 X 51~  60M</v>
          </cell>
          <cell r="E63" t="str">
            <v>조</v>
          </cell>
          <cell r="F63">
            <v>1</v>
          </cell>
          <cell r="G63">
            <v>9575280</v>
          </cell>
          <cell r="H63">
            <v>0</v>
          </cell>
          <cell r="I63">
            <v>0</v>
          </cell>
        </row>
        <row r="64">
          <cell r="A64" t="str">
            <v>0</v>
          </cell>
          <cell r="B64" t="str">
            <v>MMO10113</v>
          </cell>
          <cell r="C64" t="str">
            <v>파이프 행가</v>
          </cell>
          <cell r="D64" t="str">
            <v>D50 MM</v>
          </cell>
          <cell r="E64" t="str">
            <v>개</v>
          </cell>
          <cell r="F64">
            <v>2</v>
          </cell>
          <cell r="G64">
            <v>288</v>
          </cell>
          <cell r="H64">
            <v>0</v>
          </cell>
          <cell r="I64">
            <v>0</v>
          </cell>
        </row>
        <row r="65">
          <cell r="A65" t="str">
            <v>0</v>
          </cell>
          <cell r="B65" t="str">
            <v>MMO10505</v>
          </cell>
          <cell r="C65" t="str">
            <v>절연 행가</v>
          </cell>
          <cell r="D65" t="str">
            <v>D15 MM</v>
          </cell>
          <cell r="E65" t="str">
            <v>개</v>
          </cell>
          <cell r="F65">
            <v>9</v>
          </cell>
          <cell r="G65">
            <v>360</v>
          </cell>
          <cell r="H65">
            <v>0</v>
          </cell>
          <cell r="I65">
            <v>0</v>
          </cell>
        </row>
        <row r="66">
          <cell r="A66" t="str">
            <v>0</v>
          </cell>
          <cell r="B66" t="str">
            <v>MMO10507</v>
          </cell>
          <cell r="C66" t="str">
            <v>절연 행가</v>
          </cell>
          <cell r="D66" t="str">
            <v>D20 MM</v>
          </cell>
          <cell r="E66" t="str">
            <v>개</v>
          </cell>
          <cell r="F66">
            <v>2</v>
          </cell>
          <cell r="G66">
            <v>396</v>
          </cell>
          <cell r="H66">
            <v>0</v>
          </cell>
          <cell r="I66">
            <v>0</v>
          </cell>
        </row>
        <row r="67">
          <cell r="A67" t="str">
            <v>0</v>
          </cell>
          <cell r="B67" t="str">
            <v>MMZ20121</v>
          </cell>
          <cell r="C67" t="str">
            <v>알루미늄 사다리</v>
          </cell>
          <cell r="D67" t="str">
            <v>3,000H</v>
          </cell>
          <cell r="E67" t="str">
            <v>대</v>
          </cell>
          <cell r="F67">
            <v>2</v>
          </cell>
          <cell r="G67">
            <v>51840</v>
          </cell>
          <cell r="H67">
            <v>0</v>
          </cell>
          <cell r="I67">
            <v>0</v>
          </cell>
        </row>
        <row r="68">
          <cell r="A68" t="str">
            <v>0</v>
          </cell>
          <cell r="B68" t="str">
            <v>MMZ52110</v>
          </cell>
          <cell r="C68" t="str">
            <v>화살표식(PE필름)</v>
          </cell>
          <cell r="D68" t="str">
            <v>50X110</v>
          </cell>
          <cell r="E68" t="str">
            <v>개</v>
          </cell>
          <cell r="F68">
            <v>11</v>
          </cell>
          <cell r="G68">
            <v>720</v>
          </cell>
          <cell r="H68">
            <v>0</v>
          </cell>
          <cell r="I68">
            <v>0</v>
          </cell>
        </row>
        <row r="69">
          <cell r="A69" t="str">
            <v>0</v>
          </cell>
          <cell r="B69" t="str">
            <v>MMZ52112</v>
          </cell>
          <cell r="C69" t="str">
            <v>밸브인식표</v>
          </cell>
          <cell r="D69" t="str">
            <v>60X100X3T</v>
          </cell>
          <cell r="E69" t="str">
            <v>개</v>
          </cell>
          <cell r="F69">
            <v>66</v>
          </cell>
          <cell r="G69">
            <v>1080</v>
          </cell>
          <cell r="H69">
            <v>0</v>
          </cell>
          <cell r="I69">
            <v>0</v>
          </cell>
        </row>
        <row r="70">
          <cell r="A70" t="str">
            <v>0</v>
          </cell>
          <cell r="B70" t="str">
            <v>MMZ52114</v>
          </cell>
          <cell r="C70" t="str">
            <v>장비표식</v>
          </cell>
          <cell r="D70" t="str">
            <v>120X200X3T</v>
          </cell>
          <cell r="E70" t="str">
            <v>개</v>
          </cell>
          <cell r="F70">
            <v>19</v>
          </cell>
          <cell r="G70">
            <v>1800</v>
          </cell>
          <cell r="H70">
            <v>0</v>
          </cell>
          <cell r="I70">
            <v>0</v>
          </cell>
        </row>
        <row r="71">
          <cell r="A71" t="str">
            <v>0</v>
          </cell>
          <cell r="B71" t="str">
            <v>UAA20710</v>
          </cell>
          <cell r="C71" t="str">
            <v>이동식 강관조립 말비계</v>
          </cell>
          <cell r="D71" t="str">
            <v>(6개월 H=2M 1단)</v>
          </cell>
          <cell r="E71" t="str">
            <v>대</v>
          </cell>
          <cell r="F71">
            <v>2</v>
          </cell>
          <cell r="G71">
            <v>11776</v>
          </cell>
          <cell r="H71">
            <v>26988</v>
          </cell>
          <cell r="I71">
            <v>0</v>
          </cell>
        </row>
        <row r="72">
          <cell r="A72" t="str">
            <v>0</v>
          </cell>
          <cell r="B72" t="str">
            <v>UMA54405</v>
          </cell>
          <cell r="C72" t="str">
            <v>동관 기계실 배관</v>
          </cell>
          <cell r="D72" t="str">
            <v>D15 MM, (L TYPE)</v>
          </cell>
          <cell r="E72" t="str">
            <v>M</v>
          </cell>
          <cell r="F72">
            <v>24.66</v>
          </cell>
          <cell r="G72">
            <v>1100</v>
          </cell>
          <cell r="H72">
            <v>1900</v>
          </cell>
          <cell r="I72">
            <v>0</v>
          </cell>
        </row>
        <row r="73">
          <cell r="A73" t="str">
            <v>0</v>
          </cell>
          <cell r="B73" t="str">
            <v>UMA54407</v>
          </cell>
          <cell r="C73" t="str">
            <v>동관 기계실 배관</v>
          </cell>
          <cell r="D73" t="str">
            <v>D20 MM, (L TYPE)</v>
          </cell>
          <cell r="E73" t="str">
            <v>M</v>
          </cell>
          <cell r="F73">
            <v>11.3</v>
          </cell>
          <cell r="G73">
            <v>1700</v>
          </cell>
          <cell r="H73">
            <v>2200</v>
          </cell>
          <cell r="I73">
            <v>0</v>
          </cell>
        </row>
        <row r="74">
          <cell r="A74" t="str">
            <v>0</v>
          </cell>
          <cell r="B74" t="str">
            <v>UMA54408</v>
          </cell>
          <cell r="C74" t="str">
            <v>동관 기계실 배관</v>
          </cell>
          <cell r="D74" t="str">
            <v>D25 MM, (L TYPE)</v>
          </cell>
          <cell r="E74" t="str">
            <v>M</v>
          </cell>
          <cell r="F74">
            <v>2</v>
          </cell>
          <cell r="G74">
            <v>2442</v>
          </cell>
          <cell r="H74">
            <v>2632</v>
          </cell>
          <cell r="I74">
            <v>53</v>
          </cell>
        </row>
        <row r="75">
          <cell r="A75" t="str">
            <v>0</v>
          </cell>
          <cell r="B75" t="str">
            <v>UMA54413</v>
          </cell>
          <cell r="C75" t="str">
            <v>동관 기계실 배관</v>
          </cell>
          <cell r="D75" t="str">
            <v>D50 MM, (L TYPE)</v>
          </cell>
          <cell r="E75" t="str">
            <v>M</v>
          </cell>
          <cell r="F75">
            <v>4.0199999999999996</v>
          </cell>
          <cell r="G75">
            <v>6500</v>
          </cell>
          <cell r="H75">
            <v>4500</v>
          </cell>
          <cell r="I75">
            <v>100</v>
          </cell>
        </row>
        <row r="76">
          <cell r="A76" t="str">
            <v>0</v>
          </cell>
          <cell r="B76" t="str">
            <v>UMA54415</v>
          </cell>
          <cell r="C76" t="str">
            <v>동관 기계실 배관</v>
          </cell>
          <cell r="D76" t="str">
            <v>D65 MM, (L TYPE)</v>
          </cell>
          <cell r="E76" t="str">
            <v>M</v>
          </cell>
          <cell r="F76">
            <v>3</v>
          </cell>
          <cell r="G76">
            <v>9273</v>
          </cell>
          <cell r="H76">
            <v>5802</v>
          </cell>
          <cell r="I76">
            <v>116</v>
          </cell>
        </row>
        <row r="77">
          <cell r="A77" t="str">
            <v>0</v>
          </cell>
          <cell r="B77" t="str">
            <v>UMA54420</v>
          </cell>
          <cell r="C77" t="str">
            <v>동관 기계실 배관</v>
          </cell>
          <cell r="D77" t="str">
            <v>D125 MM, (L TYPE)</v>
          </cell>
          <cell r="E77" t="str">
            <v>M</v>
          </cell>
          <cell r="F77">
            <v>60.04</v>
          </cell>
          <cell r="G77">
            <v>28800</v>
          </cell>
          <cell r="H77">
            <v>14700</v>
          </cell>
          <cell r="I77">
            <v>300</v>
          </cell>
        </row>
        <row r="78">
          <cell r="A78" t="str">
            <v>0</v>
          </cell>
          <cell r="B78" t="str">
            <v>UMA54421</v>
          </cell>
          <cell r="C78" t="str">
            <v>동관 기계실 배관</v>
          </cell>
          <cell r="D78" t="str">
            <v>D150 MM, (L TYPE)</v>
          </cell>
          <cell r="E78" t="str">
            <v>M</v>
          </cell>
          <cell r="F78">
            <v>22.94</v>
          </cell>
          <cell r="G78">
            <v>39400</v>
          </cell>
          <cell r="H78">
            <v>17500</v>
          </cell>
          <cell r="I78">
            <v>300</v>
          </cell>
        </row>
        <row r="79">
          <cell r="A79" t="str">
            <v>0</v>
          </cell>
          <cell r="B79" t="str">
            <v>UMA54422</v>
          </cell>
          <cell r="C79" t="str">
            <v>동관 기계실 배관</v>
          </cell>
          <cell r="D79" t="str">
            <v>D200 MM, (L TYPE)</v>
          </cell>
          <cell r="E79" t="str">
            <v>M</v>
          </cell>
          <cell r="F79">
            <v>78.05</v>
          </cell>
          <cell r="G79">
            <v>79000</v>
          </cell>
          <cell r="H79">
            <v>24400</v>
          </cell>
          <cell r="I79">
            <v>500</v>
          </cell>
        </row>
        <row r="80">
          <cell r="A80" t="str">
            <v>0</v>
          </cell>
          <cell r="B80" t="str">
            <v>UMB10108</v>
          </cell>
          <cell r="C80" t="str">
            <v>주철관KP접합 및 부설</v>
          </cell>
          <cell r="D80" t="str">
            <v>D200</v>
          </cell>
          <cell r="E80" t="str">
            <v>개소</v>
          </cell>
          <cell r="F80">
            <v>2</v>
          </cell>
          <cell r="G80">
            <v>9413</v>
          </cell>
          <cell r="H80">
            <v>30633</v>
          </cell>
          <cell r="I80">
            <v>612</v>
          </cell>
        </row>
        <row r="81">
          <cell r="A81" t="str">
            <v>0</v>
          </cell>
          <cell r="B81" t="str">
            <v>UMC15106</v>
          </cell>
          <cell r="C81" t="str">
            <v>강판 절단 (가스)(수동식)</v>
          </cell>
          <cell r="D81" t="str">
            <v>T= 6MM</v>
          </cell>
          <cell r="E81" t="str">
            <v>M</v>
          </cell>
          <cell r="F81">
            <v>8.44</v>
          </cell>
          <cell r="G81">
            <v>200</v>
          </cell>
          <cell r="H81">
            <v>300</v>
          </cell>
          <cell r="I81">
            <v>0</v>
          </cell>
        </row>
        <row r="82">
          <cell r="A82" t="str">
            <v>0</v>
          </cell>
          <cell r="B82" t="str">
            <v>UMC24108</v>
          </cell>
          <cell r="C82" t="str">
            <v>동관용접 (BRAZING)</v>
          </cell>
          <cell r="D82" t="str">
            <v>D25 MM</v>
          </cell>
          <cell r="E82" t="str">
            <v>개소</v>
          </cell>
          <cell r="F82">
            <v>25</v>
          </cell>
          <cell r="G82">
            <v>174</v>
          </cell>
          <cell r="H82">
            <v>1455</v>
          </cell>
          <cell r="I82">
            <v>29</v>
          </cell>
        </row>
        <row r="83">
          <cell r="A83" t="str">
            <v>0</v>
          </cell>
          <cell r="B83" t="str">
            <v>UMC24113</v>
          </cell>
          <cell r="C83" t="str">
            <v>동관용접 (BRAZING)</v>
          </cell>
          <cell r="D83" t="str">
            <v>D50 MM</v>
          </cell>
          <cell r="E83" t="str">
            <v>개소</v>
          </cell>
          <cell r="F83">
            <v>36</v>
          </cell>
          <cell r="G83">
            <v>444</v>
          </cell>
          <cell r="H83">
            <v>2462</v>
          </cell>
          <cell r="I83">
            <v>49</v>
          </cell>
        </row>
        <row r="84">
          <cell r="A84" t="str">
            <v>0</v>
          </cell>
          <cell r="B84" t="str">
            <v>UMC24115</v>
          </cell>
          <cell r="C84" t="str">
            <v>동관용접 (BRAZING)</v>
          </cell>
          <cell r="D84" t="str">
            <v>D65 MM</v>
          </cell>
          <cell r="E84" t="str">
            <v>개소</v>
          </cell>
          <cell r="F84">
            <v>18</v>
          </cell>
          <cell r="G84">
            <v>579</v>
          </cell>
          <cell r="H84">
            <v>3164</v>
          </cell>
          <cell r="I84">
            <v>63</v>
          </cell>
        </row>
        <row r="85">
          <cell r="A85" t="str">
            <v>0</v>
          </cell>
          <cell r="B85" t="str">
            <v>UMC24119</v>
          </cell>
          <cell r="C85" t="str">
            <v>동관용접 (BRAZING)</v>
          </cell>
          <cell r="D85" t="str">
            <v>D100 MM</v>
          </cell>
          <cell r="E85" t="str">
            <v>개소</v>
          </cell>
          <cell r="F85">
            <v>16</v>
          </cell>
          <cell r="G85">
            <v>1315</v>
          </cell>
          <cell r="H85">
            <v>5174</v>
          </cell>
          <cell r="I85">
            <v>103</v>
          </cell>
        </row>
        <row r="86">
          <cell r="A86" t="str">
            <v>0</v>
          </cell>
          <cell r="B86" t="str">
            <v>UMC24120</v>
          </cell>
          <cell r="C86" t="str">
            <v>동관용접 (BRAZING)</v>
          </cell>
          <cell r="D86" t="str">
            <v>D125 MM</v>
          </cell>
          <cell r="E86" t="str">
            <v>개소</v>
          </cell>
          <cell r="F86">
            <v>176</v>
          </cell>
          <cell r="G86">
            <v>1795</v>
          </cell>
          <cell r="H86">
            <v>6430</v>
          </cell>
          <cell r="I86">
            <v>128</v>
          </cell>
        </row>
        <row r="87">
          <cell r="A87" t="str">
            <v>0</v>
          </cell>
          <cell r="B87" t="str">
            <v>UMC24121</v>
          </cell>
          <cell r="C87" t="str">
            <v>동관용접 (BRAZING)</v>
          </cell>
          <cell r="D87" t="str">
            <v>D150 MM</v>
          </cell>
          <cell r="E87" t="str">
            <v>개소</v>
          </cell>
          <cell r="F87">
            <v>85</v>
          </cell>
          <cell r="G87">
            <v>2706</v>
          </cell>
          <cell r="H87">
            <v>9091</v>
          </cell>
          <cell r="I87">
            <v>181</v>
          </cell>
        </row>
        <row r="88">
          <cell r="A88" t="str">
            <v>0</v>
          </cell>
          <cell r="B88" t="str">
            <v>UMC24122</v>
          </cell>
          <cell r="C88" t="str">
            <v>동관용접 (BRAZING)</v>
          </cell>
          <cell r="D88" t="str">
            <v>D200 MM</v>
          </cell>
          <cell r="E88" t="str">
            <v>개소</v>
          </cell>
          <cell r="F88">
            <v>116</v>
          </cell>
          <cell r="G88">
            <v>6268</v>
          </cell>
          <cell r="H88">
            <v>15222</v>
          </cell>
          <cell r="I88">
            <v>304</v>
          </cell>
        </row>
        <row r="89">
          <cell r="A89" t="str">
            <v>0</v>
          </cell>
          <cell r="B89" t="str">
            <v>UMC24305</v>
          </cell>
          <cell r="C89" t="str">
            <v>동관용접 (SOLDERING)</v>
          </cell>
          <cell r="D89" t="str">
            <v>D15 MM</v>
          </cell>
          <cell r="E89" t="str">
            <v>개소</v>
          </cell>
          <cell r="F89">
            <v>50</v>
          </cell>
          <cell r="G89">
            <v>30</v>
          </cell>
          <cell r="H89">
            <v>960</v>
          </cell>
          <cell r="I89">
            <v>19</v>
          </cell>
        </row>
        <row r="90">
          <cell r="A90" t="str">
            <v>0</v>
          </cell>
          <cell r="B90" t="str">
            <v>UMC24307</v>
          </cell>
          <cell r="C90" t="str">
            <v>동관용접 (SOLDERING)</v>
          </cell>
          <cell r="D90" t="str">
            <v>D20 MM</v>
          </cell>
          <cell r="E90" t="str">
            <v>개소</v>
          </cell>
          <cell r="F90">
            <v>36</v>
          </cell>
          <cell r="G90">
            <v>47</v>
          </cell>
          <cell r="H90">
            <v>1108</v>
          </cell>
          <cell r="I90">
            <v>22</v>
          </cell>
        </row>
        <row r="91">
          <cell r="A91" t="str">
            <v>0</v>
          </cell>
          <cell r="B91" t="str">
            <v>UMC28106</v>
          </cell>
          <cell r="C91" t="str">
            <v>강판 전기아크용접(V형)(하향)(수동)</v>
          </cell>
          <cell r="D91" t="str">
            <v>T= 6 MM</v>
          </cell>
          <cell r="E91" t="str">
            <v>M</v>
          </cell>
          <cell r="F91">
            <v>25.42</v>
          </cell>
          <cell r="G91">
            <v>400</v>
          </cell>
          <cell r="H91">
            <v>7400</v>
          </cell>
          <cell r="I91">
            <v>100</v>
          </cell>
        </row>
        <row r="92">
          <cell r="A92" t="str">
            <v>0</v>
          </cell>
          <cell r="B92" t="str">
            <v>UMC38615</v>
          </cell>
          <cell r="C92" t="str">
            <v>절연플랜지접합 부자재</v>
          </cell>
          <cell r="D92" t="str">
            <v>D65 MM</v>
          </cell>
          <cell r="E92" t="str">
            <v>개소</v>
          </cell>
          <cell r="F92">
            <v>8</v>
          </cell>
          <cell r="G92">
            <v>3578</v>
          </cell>
          <cell r="H92">
            <v>0</v>
          </cell>
          <cell r="I92">
            <v>0</v>
          </cell>
        </row>
        <row r="93">
          <cell r="A93" t="str">
            <v>0</v>
          </cell>
          <cell r="B93" t="str">
            <v>UMC38619</v>
          </cell>
          <cell r="C93" t="str">
            <v>절연플랜지접합 부자재</v>
          </cell>
          <cell r="D93" t="str">
            <v>D100 MM</v>
          </cell>
          <cell r="E93" t="str">
            <v>개소</v>
          </cell>
          <cell r="F93">
            <v>8</v>
          </cell>
          <cell r="G93">
            <v>6516</v>
          </cell>
          <cell r="H93">
            <v>0</v>
          </cell>
          <cell r="I93">
            <v>0</v>
          </cell>
        </row>
        <row r="94">
          <cell r="A94" t="str">
            <v>0</v>
          </cell>
          <cell r="B94" t="str">
            <v>UMC38620</v>
          </cell>
          <cell r="C94" t="str">
            <v>절연플랜지접합 부자재</v>
          </cell>
          <cell r="D94" t="str">
            <v>D125 MM</v>
          </cell>
          <cell r="E94" t="str">
            <v>개소</v>
          </cell>
          <cell r="F94">
            <v>56</v>
          </cell>
          <cell r="G94">
            <v>9719</v>
          </cell>
          <cell r="H94">
            <v>0</v>
          </cell>
          <cell r="I94">
            <v>0</v>
          </cell>
        </row>
        <row r="95">
          <cell r="A95" t="str">
            <v>0</v>
          </cell>
          <cell r="B95" t="str">
            <v>UMC38621</v>
          </cell>
          <cell r="C95" t="str">
            <v>절연플랜지접합 부자재</v>
          </cell>
          <cell r="D95" t="str">
            <v>D150 MM</v>
          </cell>
          <cell r="E95" t="str">
            <v>개소</v>
          </cell>
          <cell r="F95">
            <v>30</v>
          </cell>
          <cell r="G95">
            <v>11007</v>
          </cell>
          <cell r="H95">
            <v>0</v>
          </cell>
          <cell r="I95">
            <v>0</v>
          </cell>
        </row>
        <row r="96">
          <cell r="A96" t="str">
            <v>0</v>
          </cell>
          <cell r="B96" t="str">
            <v>UMC38622</v>
          </cell>
          <cell r="C96" t="str">
            <v>절연플랜지접합 부자재</v>
          </cell>
          <cell r="D96" t="str">
            <v>D200 MM</v>
          </cell>
          <cell r="E96" t="str">
            <v>개소</v>
          </cell>
          <cell r="F96">
            <v>28</v>
          </cell>
          <cell r="G96">
            <v>16512</v>
          </cell>
          <cell r="H96">
            <v>0</v>
          </cell>
          <cell r="I96">
            <v>0</v>
          </cell>
        </row>
        <row r="97">
          <cell r="A97" t="str">
            <v>0</v>
          </cell>
          <cell r="B97" t="str">
            <v>UMC90307</v>
          </cell>
          <cell r="C97" t="str">
            <v>동관티뽑기</v>
          </cell>
          <cell r="D97" t="str">
            <v>D20 MM 이하</v>
          </cell>
          <cell r="E97" t="str">
            <v>개소</v>
          </cell>
          <cell r="F97">
            <v>11</v>
          </cell>
          <cell r="G97">
            <v>30</v>
          </cell>
          <cell r="H97">
            <v>1513</v>
          </cell>
          <cell r="I97">
            <v>49</v>
          </cell>
        </row>
        <row r="98">
          <cell r="A98" t="str">
            <v>0</v>
          </cell>
          <cell r="B98" t="str">
            <v>UMD10205</v>
          </cell>
          <cell r="C98" t="str">
            <v>게이트밸브 설치(청동제)</v>
          </cell>
          <cell r="D98" t="str">
            <v>D15 MM, (10KG/CM2)</v>
          </cell>
          <cell r="E98" t="str">
            <v>개소</v>
          </cell>
          <cell r="F98">
            <v>2</v>
          </cell>
          <cell r="G98">
            <v>2642</v>
          </cell>
          <cell r="H98">
            <v>2119</v>
          </cell>
          <cell r="I98">
            <v>42</v>
          </cell>
        </row>
        <row r="99">
          <cell r="A99" t="str">
            <v>0</v>
          </cell>
          <cell r="B99" t="str">
            <v>UMD10213</v>
          </cell>
          <cell r="C99" t="str">
            <v>게이트밸브 설치(청동제)</v>
          </cell>
          <cell r="D99" t="str">
            <v>D50 MM, (10KG/CM2)</v>
          </cell>
          <cell r="E99" t="str">
            <v>개소</v>
          </cell>
          <cell r="F99">
            <v>4</v>
          </cell>
          <cell r="G99">
            <v>17042</v>
          </cell>
          <cell r="H99">
            <v>2119</v>
          </cell>
          <cell r="I99">
            <v>42</v>
          </cell>
        </row>
        <row r="100">
          <cell r="A100" t="str">
            <v>0</v>
          </cell>
          <cell r="B100" t="str">
            <v>UMD10815</v>
          </cell>
          <cell r="C100" t="str">
            <v>에폭시도장게이트밸브 설치(주철)</v>
          </cell>
          <cell r="D100" t="str">
            <v>D65 MM, (10KG/CM2)</v>
          </cell>
          <cell r="E100" t="str">
            <v>개소</v>
          </cell>
          <cell r="F100">
            <v>2</v>
          </cell>
          <cell r="G100">
            <v>40622</v>
          </cell>
          <cell r="H100">
            <v>8808</v>
          </cell>
          <cell r="I100">
            <v>176</v>
          </cell>
        </row>
        <row r="101">
          <cell r="A101" t="str">
            <v>0</v>
          </cell>
          <cell r="B101" t="str">
            <v>UMD10820</v>
          </cell>
          <cell r="C101" t="str">
            <v>에폭시도장게이트밸브 설치(주철)</v>
          </cell>
          <cell r="D101" t="str">
            <v>D125 MM, (10KG/CM2)</v>
          </cell>
          <cell r="E101" t="str">
            <v>개소</v>
          </cell>
          <cell r="F101">
            <v>6</v>
          </cell>
          <cell r="G101">
            <v>91728</v>
          </cell>
          <cell r="H101">
            <v>22329</v>
          </cell>
          <cell r="I101">
            <v>446</v>
          </cell>
        </row>
        <row r="102">
          <cell r="A102" t="str">
            <v>0</v>
          </cell>
          <cell r="B102" t="str">
            <v>UMD10821</v>
          </cell>
          <cell r="C102" t="str">
            <v>에폭시도장게이트밸브 설치(주철)</v>
          </cell>
          <cell r="D102" t="str">
            <v>D150 MM, (10KG/CM2)</v>
          </cell>
          <cell r="E102" t="str">
            <v>개소</v>
          </cell>
          <cell r="F102">
            <v>5</v>
          </cell>
          <cell r="G102">
            <v>131040</v>
          </cell>
          <cell r="H102">
            <v>22329</v>
          </cell>
          <cell r="I102">
            <v>446</v>
          </cell>
        </row>
        <row r="103">
          <cell r="A103" t="str">
            <v>0</v>
          </cell>
          <cell r="B103" t="str">
            <v>UMD10822</v>
          </cell>
          <cell r="C103" t="str">
            <v>에폭시도장게이트밸브 설치(주철)</v>
          </cell>
          <cell r="D103" t="str">
            <v>D200 MM, (10KG/CM2)</v>
          </cell>
          <cell r="E103" t="str">
            <v>개소</v>
          </cell>
          <cell r="F103">
            <v>2</v>
          </cell>
          <cell r="G103">
            <v>216216</v>
          </cell>
          <cell r="H103">
            <v>45012</v>
          </cell>
          <cell r="I103">
            <v>900</v>
          </cell>
        </row>
        <row r="104">
          <cell r="A104" t="str">
            <v>0</v>
          </cell>
          <cell r="B104" t="str">
            <v>UMD10920</v>
          </cell>
          <cell r="C104" t="str">
            <v>에폭시도장게이트밸브 설치(주강)</v>
          </cell>
          <cell r="D104" t="str">
            <v>D125 MM, (20KG/CM2)</v>
          </cell>
          <cell r="E104" t="str">
            <v>개소</v>
          </cell>
          <cell r="F104">
            <v>2</v>
          </cell>
          <cell r="G104">
            <v>365012</v>
          </cell>
          <cell r="H104">
            <v>22329</v>
          </cell>
          <cell r="I104">
            <v>446</v>
          </cell>
        </row>
        <row r="105">
          <cell r="A105" t="str">
            <v>0</v>
          </cell>
          <cell r="B105" t="str">
            <v>UMD13519</v>
          </cell>
          <cell r="C105" t="str">
            <v>에폭시도장바깥나사게이트밸브 설치</v>
          </cell>
          <cell r="D105" t="str">
            <v>D125 MM, (10KG/CM2)</v>
          </cell>
          <cell r="E105" t="str">
            <v>개소</v>
          </cell>
          <cell r="F105">
            <v>3</v>
          </cell>
          <cell r="G105">
            <v>104832</v>
          </cell>
          <cell r="H105">
            <v>22329</v>
          </cell>
          <cell r="I105">
            <v>446</v>
          </cell>
        </row>
        <row r="106">
          <cell r="A106" t="str">
            <v>0</v>
          </cell>
          <cell r="B106" t="str">
            <v>UMD13521</v>
          </cell>
          <cell r="C106" t="str">
            <v>에폭시도장바깥나사게이트밸브 설치</v>
          </cell>
          <cell r="D106" t="str">
            <v>D150 MM, (10KG/CM2)</v>
          </cell>
          <cell r="E106" t="str">
            <v>개소</v>
          </cell>
          <cell r="F106">
            <v>1</v>
          </cell>
          <cell r="G106">
            <v>144144</v>
          </cell>
          <cell r="H106">
            <v>22329</v>
          </cell>
          <cell r="I106">
            <v>446</v>
          </cell>
        </row>
        <row r="107">
          <cell r="A107" t="str">
            <v>0</v>
          </cell>
          <cell r="B107" t="str">
            <v>UMD13557</v>
          </cell>
          <cell r="C107" t="str">
            <v>에폭시도장바깥나사게이트밸브 설치</v>
          </cell>
          <cell r="D107" t="str">
            <v>D125 MM, (20KG/CM2)</v>
          </cell>
          <cell r="E107" t="str">
            <v>개소</v>
          </cell>
          <cell r="F107">
            <v>2</v>
          </cell>
          <cell r="G107">
            <v>365011</v>
          </cell>
          <cell r="H107">
            <v>22329</v>
          </cell>
          <cell r="I107">
            <v>446</v>
          </cell>
        </row>
        <row r="108">
          <cell r="A108" t="str">
            <v>0</v>
          </cell>
          <cell r="B108" t="str">
            <v>UMD16721</v>
          </cell>
          <cell r="C108" t="str">
            <v>에폭시도장글로브밸브 설치(주철제)</v>
          </cell>
          <cell r="D108" t="str">
            <v>D150 MM, (10KG/CM2)</v>
          </cell>
          <cell r="E108" t="str">
            <v>개소</v>
          </cell>
          <cell r="F108">
            <v>2</v>
          </cell>
          <cell r="G108">
            <v>216216</v>
          </cell>
          <cell r="H108">
            <v>22329</v>
          </cell>
          <cell r="I108">
            <v>446</v>
          </cell>
        </row>
        <row r="109">
          <cell r="A109" t="str">
            <v>0</v>
          </cell>
          <cell r="B109" t="str">
            <v>UMD19122</v>
          </cell>
          <cell r="C109" t="str">
            <v>버터플라이밸브 설치(주철제)</v>
          </cell>
          <cell r="D109" t="str">
            <v>D200 MM, (10KG/CM2)</v>
          </cell>
          <cell r="E109" t="str">
            <v>개소</v>
          </cell>
          <cell r="F109">
            <v>8</v>
          </cell>
          <cell r="G109">
            <v>167184</v>
          </cell>
          <cell r="H109">
            <v>45012</v>
          </cell>
          <cell r="I109">
            <v>900</v>
          </cell>
        </row>
        <row r="110">
          <cell r="A110" t="str">
            <v>0</v>
          </cell>
          <cell r="B110" t="str">
            <v>UMD22400</v>
          </cell>
          <cell r="C110" t="str">
            <v>듀얼플레이트첵크밸브설치(충완,엑폭시)</v>
          </cell>
          <cell r="D110" t="str">
            <v>D125 MM, (20KG/CM2)</v>
          </cell>
          <cell r="E110" t="str">
            <v>개소</v>
          </cell>
          <cell r="F110">
            <v>1</v>
          </cell>
          <cell r="G110">
            <v>245808</v>
          </cell>
          <cell r="H110">
            <v>22329</v>
          </cell>
          <cell r="I110">
            <v>446</v>
          </cell>
        </row>
        <row r="111">
          <cell r="A111" t="str">
            <v>0</v>
          </cell>
          <cell r="B111" t="str">
            <v>UMD22401</v>
          </cell>
          <cell r="C111" t="str">
            <v>듀얼플레이트첵크밸브설치(충완,엑폭시)</v>
          </cell>
          <cell r="D111" t="str">
            <v>D150 MM, (20KG/CM2)</v>
          </cell>
          <cell r="E111" t="str">
            <v>개소</v>
          </cell>
          <cell r="F111">
            <v>1</v>
          </cell>
          <cell r="G111">
            <v>357264</v>
          </cell>
          <cell r="H111">
            <v>22329</v>
          </cell>
          <cell r="I111">
            <v>446</v>
          </cell>
        </row>
        <row r="112">
          <cell r="A112" t="str">
            <v>0</v>
          </cell>
          <cell r="B112" t="str">
            <v>UMD25622</v>
          </cell>
          <cell r="C112" t="str">
            <v>에폭시도장스트레이나 설치(주철제)</v>
          </cell>
          <cell r="D112" t="str">
            <v>D200,(10KG/CM2)</v>
          </cell>
          <cell r="E112" t="str">
            <v>개소</v>
          </cell>
          <cell r="F112">
            <v>2</v>
          </cell>
          <cell r="G112">
            <v>179712</v>
          </cell>
          <cell r="H112">
            <v>45012</v>
          </cell>
          <cell r="I112">
            <v>900</v>
          </cell>
        </row>
        <row r="113">
          <cell r="A113" t="str">
            <v>0</v>
          </cell>
          <cell r="B113" t="str">
            <v>UMD25815</v>
          </cell>
          <cell r="C113" t="str">
            <v>에폭시도장스트레이나일체형밸브(주철)</v>
          </cell>
          <cell r="D113" t="str">
            <v>D65,(10KG/CM2)</v>
          </cell>
          <cell r="E113" t="str">
            <v>개소</v>
          </cell>
          <cell r="F113">
            <v>2</v>
          </cell>
          <cell r="G113">
            <v>87797</v>
          </cell>
          <cell r="H113">
            <v>8808</v>
          </cell>
          <cell r="I113">
            <v>176</v>
          </cell>
        </row>
        <row r="114">
          <cell r="A114" t="str">
            <v>0</v>
          </cell>
          <cell r="B114" t="str">
            <v>UMD25820</v>
          </cell>
          <cell r="C114" t="str">
            <v>에폭시도장스트레이나일체형밸브(주철)</v>
          </cell>
          <cell r="D114" t="str">
            <v>D125,(10KG/CM2)</v>
          </cell>
          <cell r="E114" t="str">
            <v>개소</v>
          </cell>
          <cell r="F114">
            <v>5</v>
          </cell>
          <cell r="G114">
            <v>215561</v>
          </cell>
          <cell r="H114">
            <v>22329</v>
          </cell>
          <cell r="I114">
            <v>446</v>
          </cell>
        </row>
        <row r="115">
          <cell r="A115" t="str">
            <v>0</v>
          </cell>
          <cell r="B115" t="str">
            <v>UMD25821</v>
          </cell>
          <cell r="C115" t="str">
            <v>에폭시도장스트레이나일체형밸브(주철)</v>
          </cell>
          <cell r="D115" t="str">
            <v>D150,(10KG/CM2)</v>
          </cell>
          <cell r="E115" t="str">
            <v>개소</v>
          </cell>
          <cell r="F115">
            <v>1</v>
          </cell>
          <cell r="G115">
            <v>304013</v>
          </cell>
          <cell r="H115">
            <v>22329</v>
          </cell>
          <cell r="I115">
            <v>446</v>
          </cell>
        </row>
        <row r="116">
          <cell r="A116" t="str">
            <v>0</v>
          </cell>
          <cell r="B116" t="str">
            <v>UMD25920</v>
          </cell>
          <cell r="C116" t="str">
            <v>에폭시도장스트레이나일체형밸브(주강)</v>
          </cell>
          <cell r="D116" t="str">
            <v>D125,(20KG/CM2)</v>
          </cell>
          <cell r="E116" t="str">
            <v>개소</v>
          </cell>
          <cell r="F116">
            <v>2</v>
          </cell>
          <cell r="G116">
            <v>794102</v>
          </cell>
          <cell r="H116">
            <v>22329</v>
          </cell>
          <cell r="I116">
            <v>446</v>
          </cell>
        </row>
        <row r="117">
          <cell r="A117" t="str">
            <v>0</v>
          </cell>
          <cell r="B117" t="str">
            <v>UMD28705</v>
          </cell>
          <cell r="C117" t="str">
            <v>볼탑설치(청동제)(나사형)</v>
          </cell>
          <cell r="D117" t="str">
            <v>D15 MM</v>
          </cell>
          <cell r="E117" t="str">
            <v>개소</v>
          </cell>
          <cell r="F117">
            <v>4</v>
          </cell>
          <cell r="G117">
            <v>1224</v>
          </cell>
          <cell r="H117">
            <v>2119</v>
          </cell>
          <cell r="I117">
            <v>42</v>
          </cell>
        </row>
        <row r="118">
          <cell r="A118" t="str">
            <v>0</v>
          </cell>
          <cell r="B118" t="str">
            <v>UMD40113</v>
          </cell>
          <cell r="C118" t="str">
            <v>감압밸브 설치</v>
          </cell>
          <cell r="D118" t="str">
            <v>D50 MM, (10KG/CM2)</v>
          </cell>
          <cell r="E118" t="str">
            <v>개소</v>
          </cell>
          <cell r="F118">
            <v>2</v>
          </cell>
          <cell r="G118">
            <v>201600</v>
          </cell>
          <cell r="H118">
            <v>2119</v>
          </cell>
          <cell r="I118">
            <v>42</v>
          </cell>
        </row>
        <row r="119">
          <cell r="A119" t="str">
            <v>0</v>
          </cell>
          <cell r="B119" t="str">
            <v>UMD40119</v>
          </cell>
          <cell r="C119" t="str">
            <v>감압밸브 설치</v>
          </cell>
          <cell r="D119" t="str">
            <v>D100 MM, (10KG/CM2)</v>
          </cell>
          <cell r="E119" t="str">
            <v>개소</v>
          </cell>
          <cell r="F119">
            <v>4</v>
          </cell>
          <cell r="G119">
            <v>648000</v>
          </cell>
          <cell r="H119">
            <v>8808</v>
          </cell>
          <cell r="I119">
            <v>176</v>
          </cell>
        </row>
        <row r="120">
          <cell r="A120" t="str">
            <v>0</v>
          </cell>
          <cell r="B120" t="str">
            <v>UMD43208</v>
          </cell>
          <cell r="C120" t="str">
            <v>안전밸브 설치(주철제)</v>
          </cell>
          <cell r="D120" t="str">
            <v>D25 MM, (10KG/CM2)</v>
          </cell>
          <cell r="E120" t="str">
            <v>개소</v>
          </cell>
          <cell r="F120">
            <v>2</v>
          </cell>
          <cell r="G120">
            <v>36000</v>
          </cell>
          <cell r="H120">
            <v>2119</v>
          </cell>
          <cell r="I120">
            <v>42</v>
          </cell>
        </row>
        <row r="121">
          <cell r="A121" t="str">
            <v>0</v>
          </cell>
          <cell r="B121" t="str">
            <v>UMD46205</v>
          </cell>
          <cell r="C121" t="str">
            <v>황동볼밸브 설치</v>
          </cell>
          <cell r="D121" t="str">
            <v>D15 MM, (10KG/CM2)</v>
          </cell>
          <cell r="E121" t="str">
            <v>개소</v>
          </cell>
          <cell r="F121">
            <v>5</v>
          </cell>
          <cell r="G121">
            <v>1166</v>
          </cell>
          <cell r="H121">
            <v>2119</v>
          </cell>
          <cell r="I121">
            <v>42</v>
          </cell>
        </row>
        <row r="122">
          <cell r="A122" t="str">
            <v>0</v>
          </cell>
          <cell r="B122" t="str">
            <v>UMD46207</v>
          </cell>
          <cell r="C122" t="str">
            <v>황동볼밸브 설치</v>
          </cell>
          <cell r="D122" t="str">
            <v>D20 MM, (10KG/CM2)</v>
          </cell>
          <cell r="E122" t="str">
            <v>개소</v>
          </cell>
          <cell r="F122">
            <v>10</v>
          </cell>
          <cell r="G122">
            <v>1512</v>
          </cell>
          <cell r="H122">
            <v>2119</v>
          </cell>
          <cell r="I122">
            <v>42</v>
          </cell>
        </row>
        <row r="123">
          <cell r="A123" t="str">
            <v>0</v>
          </cell>
          <cell r="B123" t="str">
            <v>UME24205</v>
          </cell>
          <cell r="C123" t="str">
            <v>동관보온(아스팔트휄트,매직T/P)</v>
          </cell>
          <cell r="D123" t="str">
            <v>D=15MM, T=25MM</v>
          </cell>
          <cell r="E123" t="str">
            <v>M</v>
          </cell>
          <cell r="F123">
            <v>18.66</v>
          </cell>
          <cell r="G123">
            <v>900</v>
          </cell>
          <cell r="H123">
            <v>1400</v>
          </cell>
          <cell r="I123">
            <v>0</v>
          </cell>
        </row>
        <row r="124">
          <cell r="A124" t="str">
            <v>0</v>
          </cell>
          <cell r="B124" t="str">
            <v>UME24207</v>
          </cell>
          <cell r="C124" t="str">
            <v>동관보온(아스팔트휄트,매직T/P)</v>
          </cell>
          <cell r="D124" t="str">
            <v>D=20MM, T=25MM</v>
          </cell>
          <cell r="E124" t="str">
            <v>M</v>
          </cell>
          <cell r="F124">
            <v>4.9000000000000004</v>
          </cell>
          <cell r="G124">
            <v>1000</v>
          </cell>
          <cell r="H124">
            <v>1700</v>
          </cell>
          <cell r="I124">
            <v>0</v>
          </cell>
        </row>
        <row r="125">
          <cell r="A125" t="str">
            <v>0</v>
          </cell>
          <cell r="B125" t="str">
            <v>UME24208</v>
          </cell>
          <cell r="C125" t="str">
            <v>동관보온(아스팔트휄트,매직T/P)</v>
          </cell>
          <cell r="D125" t="str">
            <v>D=25MM, T=25MM</v>
          </cell>
          <cell r="E125" t="str">
            <v>M</v>
          </cell>
          <cell r="F125">
            <v>1.6</v>
          </cell>
          <cell r="G125">
            <v>1100</v>
          </cell>
          <cell r="H125">
            <v>2100</v>
          </cell>
          <cell r="I125">
            <v>0</v>
          </cell>
        </row>
        <row r="126">
          <cell r="A126" t="str">
            <v>0</v>
          </cell>
          <cell r="B126" t="str">
            <v>UME24213</v>
          </cell>
          <cell r="C126" t="str">
            <v>동관보온(아스팔트휄트,매직T/P)</v>
          </cell>
          <cell r="D126" t="str">
            <v>D=50MM, T=25MM</v>
          </cell>
          <cell r="E126" t="str">
            <v>M</v>
          </cell>
          <cell r="F126">
            <v>2.92</v>
          </cell>
          <cell r="G126">
            <v>1500</v>
          </cell>
          <cell r="H126">
            <v>2400</v>
          </cell>
          <cell r="I126">
            <v>0</v>
          </cell>
        </row>
        <row r="127">
          <cell r="A127" t="str">
            <v>0</v>
          </cell>
          <cell r="B127" t="str">
            <v>UME24415</v>
          </cell>
          <cell r="C127" t="str">
            <v>동관보온(아스팔트휄트,매직T/P)</v>
          </cell>
          <cell r="D127" t="str">
            <v>D=65MM, T=40MM</v>
          </cell>
          <cell r="E127" t="str">
            <v>M</v>
          </cell>
          <cell r="F127">
            <v>3</v>
          </cell>
          <cell r="G127">
            <v>2676</v>
          </cell>
          <cell r="H127">
            <v>3126</v>
          </cell>
          <cell r="I127">
            <v>62</v>
          </cell>
        </row>
        <row r="128">
          <cell r="A128" t="str">
            <v>0</v>
          </cell>
          <cell r="B128" t="str">
            <v>UME24420</v>
          </cell>
          <cell r="C128" t="str">
            <v>동관보온(아스팔트휄트,매직T/P)</v>
          </cell>
          <cell r="D128" t="str">
            <v>D=125MM, T=40MM</v>
          </cell>
          <cell r="E128" t="str">
            <v>M</v>
          </cell>
          <cell r="F128">
            <v>60.04</v>
          </cell>
          <cell r="G128">
            <v>4024</v>
          </cell>
          <cell r="H128">
            <v>7931</v>
          </cell>
          <cell r="I128">
            <v>158</v>
          </cell>
        </row>
        <row r="129">
          <cell r="A129" t="str">
            <v>0</v>
          </cell>
          <cell r="B129" t="str">
            <v>UME24421</v>
          </cell>
          <cell r="C129" t="str">
            <v>동관보온(아스팔트휄트,매직T/P)</v>
          </cell>
          <cell r="D129" t="str">
            <v>D=150MM, T=40MM</v>
          </cell>
          <cell r="E129" t="str">
            <v>M</v>
          </cell>
          <cell r="F129">
            <v>20.94</v>
          </cell>
          <cell r="G129">
            <v>4900</v>
          </cell>
          <cell r="H129">
            <v>8300</v>
          </cell>
          <cell r="I129">
            <v>200</v>
          </cell>
        </row>
        <row r="130">
          <cell r="A130" t="str">
            <v>0</v>
          </cell>
          <cell r="B130" t="str">
            <v>UME24422</v>
          </cell>
          <cell r="C130" t="str">
            <v>동관보온(아스팔트휄트,매직T/P)</v>
          </cell>
          <cell r="D130" t="str">
            <v>D=200MM, T=40MM</v>
          </cell>
          <cell r="E130" t="str">
            <v>M</v>
          </cell>
          <cell r="F130">
            <v>23.98</v>
          </cell>
          <cell r="G130">
            <v>6100</v>
          </cell>
          <cell r="H130">
            <v>9700</v>
          </cell>
          <cell r="I130">
            <v>200</v>
          </cell>
        </row>
        <row r="131">
          <cell r="A131" t="str">
            <v>0</v>
          </cell>
          <cell r="B131" t="str">
            <v>UME40213</v>
          </cell>
          <cell r="C131" t="str">
            <v>밸브 보온</v>
          </cell>
          <cell r="D131" t="str">
            <v>D=50MM, T=25MM</v>
          </cell>
          <cell r="E131" t="str">
            <v>개소</v>
          </cell>
          <cell r="F131">
            <v>8</v>
          </cell>
          <cell r="G131">
            <v>1447</v>
          </cell>
          <cell r="H131">
            <v>6937</v>
          </cell>
          <cell r="I131">
            <v>0</v>
          </cell>
        </row>
        <row r="132">
          <cell r="A132" t="str">
            <v>0</v>
          </cell>
          <cell r="B132" t="str">
            <v>UME43315</v>
          </cell>
          <cell r="C132" t="str">
            <v>밸브 함석보온(칼라함석)</v>
          </cell>
          <cell r="D132" t="str">
            <v>D65X30T이하</v>
          </cell>
          <cell r="E132" t="str">
            <v>개소</v>
          </cell>
          <cell r="F132">
            <v>4</v>
          </cell>
          <cell r="G132">
            <v>3473</v>
          </cell>
          <cell r="H132">
            <v>41657</v>
          </cell>
          <cell r="I132">
            <v>833</v>
          </cell>
        </row>
        <row r="133">
          <cell r="A133" t="str">
            <v>0</v>
          </cell>
          <cell r="B133" t="str">
            <v>UME43319</v>
          </cell>
          <cell r="C133" t="str">
            <v>밸브 함석보온(칼라함석)</v>
          </cell>
          <cell r="D133" t="str">
            <v>D100X30T이하</v>
          </cell>
          <cell r="E133" t="str">
            <v>개소</v>
          </cell>
          <cell r="F133">
            <v>4</v>
          </cell>
          <cell r="G133">
            <v>4558</v>
          </cell>
          <cell r="H133">
            <v>52762</v>
          </cell>
          <cell r="I133">
            <v>1055</v>
          </cell>
        </row>
        <row r="134">
          <cell r="A134" t="str">
            <v>0</v>
          </cell>
          <cell r="B134" t="str">
            <v>UME43420</v>
          </cell>
          <cell r="C134" t="str">
            <v>밸브 함석보온(칼라함석)</v>
          </cell>
          <cell r="D134" t="str">
            <v>D125X40T이하</v>
          </cell>
          <cell r="E134" t="str">
            <v>개소</v>
          </cell>
          <cell r="F134">
            <v>19</v>
          </cell>
          <cell r="G134">
            <v>5993</v>
          </cell>
          <cell r="H134">
            <v>58393</v>
          </cell>
          <cell r="I134">
            <v>1168</v>
          </cell>
        </row>
        <row r="135">
          <cell r="A135" t="str">
            <v>0</v>
          </cell>
          <cell r="B135" t="str">
            <v>UME43421</v>
          </cell>
          <cell r="C135" t="str">
            <v>밸브 함석보온(칼라함석)</v>
          </cell>
          <cell r="D135" t="str">
            <v>D150X40T이하</v>
          </cell>
          <cell r="E135" t="str">
            <v>개소</v>
          </cell>
          <cell r="F135">
            <v>11</v>
          </cell>
          <cell r="G135">
            <v>6934</v>
          </cell>
          <cell r="H135">
            <v>63637</v>
          </cell>
          <cell r="I135">
            <v>1272</v>
          </cell>
        </row>
        <row r="136">
          <cell r="A136" t="str">
            <v>0</v>
          </cell>
          <cell r="B136" t="str">
            <v>UME43422</v>
          </cell>
          <cell r="C136" t="str">
            <v>밸브 함석보온(칼라함석)</v>
          </cell>
          <cell r="D136" t="str">
            <v>D200X40T이하</v>
          </cell>
          <cell r="E136" t="str">
            <v>개소</v>
          </cell>
          <cell r="F136">
            <v>12</v>
          </cell>
          <cell r="G136">
            <v>9257</v>
          </cell>
          <cell r="H136">
            <v>73629</v>
          </cell>
          <cell r="I136">
            <v>1472</v>
          </cell>
        </row>
        <row r="137">
          <cell r="A137" t="str">
            <v>0</v>
          </cell>
          <cell r="B137" t="str">
            <v>UMF22016</v>
          </cell>
          <cell r="C137" t="str">
            <v>배수용수중펌프설치(배관,충격완화C.V포함)</v>
          </cell>
          <cell r="D137" t="str">
            <v>2HP-2대,D50,탈착장치有</v>
          </cell>
          <cell r="E137" t="str">
            <v>조</v>
          </cell>
          <cell r="F137">
            <v>4</v>
          </cell>
          <cell r="G137">
            <v>1110511</v>
          </cell>
          <cell r="H137">
            <v>217910</v>
          </cell>
          <cell r="I137">
            <v>4355</v>
          </cell>
        </row>
        <row r="138">
          <cell r="A138" t="str">
            <v>0</v>
          </cell>
          <cell r="B138" t="str">
            <v>UMJ30302</v>
          </cell>
          <cell r="C138" t="str">
            <v>배기휀설치(벽식)</v>
          </cell>
          <cell r="D138" t="str">
            <v>1/8HP,93W이하</v>
          </cell>
          <cell r="E138" t="str">
            <v>대</v>
          </cell>
          <cell r="F138">
            <v>2</v>
          </cell>
          <cell r="G138">
            <v>102334</v>
          </cell>
          <cell r="H138">
            <v>23376</v>
          </cell>
          <cell r="I138">
            <v>467</v>
          </cell>
        </row>
        <row r="139">
          <cell r="A139" t="str">
            <v>0</v>
          </cell>
          <cell r="B139" t="str">
            <v>UMJ30803</v>
          </cell>
          <cell r="C139" t="str">
            <v>배기휀설치(펌프실)</v>
          </cell>
          <cell r="D139" t="str">
            <v>1/8HP이하</v>
          </cell>
          <cell r="E139" t="str">
            <v>대</v>
          </cell>
          <cell r="F139">
            <v>2</v>
          </cell>
          <cell r="G139">
            <v>186029</v>
          </cell>
          <cell r="H139">
            <v>20496</v>
          </cell>
          <cell r="I139">
            <v>408</v>
          </cell>
        </row>
        <row r="140">
          <cell r="A140" t="str">
            <v>0</v>
          </cell>
          <cell r="B140" t="str">
            <v>UMN34520</v>
          </cell>
          <cell r="C140" t="str">
            <v>후렉시블죠인트 설치</v>
          </cell>
          <cell r="D140" t="str">
            <v>D125MM, (10KG/CM2)</v>
          </cell>
          <cell r="E140" t="str">
            <v>개소</v>
          </cell>
          <cell r="F140">
            <v>3</v>
          </cell>
          <cell r="G140">
            <v>26244</v>
          </cell>
          <cell r="H140">
            <v>112571</v>
          </cell>
          <cell r="I140">
            <v>2251</v>
          </cell>
        </row>
        <row r="141">
          <cell r="A141" t="str">
            <v>0</v>
          </cell>
          <cell r="B141" t="str">
            <v>UMN34521</v>
          </cell>
          <cell r="C141" t="str">
            <v>후렉시블죠인트 설치</v>
          </cell>
          <cell r="D141" t="str">
            <v>D150MM, (10KG/CM2)</v>
          </cell>
          <cell r="E141" t="str">
            <v>개소</v>
          </cell>
          <cell r="F141">
            <v>1</v>
          </cell>
          <cell r="G141">
            <v>34344</v>
          </cell>
          <cell r="H141">
            <v>154487</v>
          </cell>
          <cell r="I141">
            <v>3090</v>
          </cell>
        </row>
        <row r="142">
          <cell r="A142" t="str">
            <v>0</v>
          </cell>
          <cell r="B142" t="str">
            <v>UMN34620</v>
          </cell>
          <cell r="C142" t="str">
            <v>후렉시블죠인트 설치</v>
          </cell>
          <cell r="D142" t="str">
            <v>D125MM, (20KG/CM2)</v>
          </cell>
          <cell r="E142" t="str">
            <v>개소</v>
          </cell>
          <cell r="F142">
            <v>3</v>
          </cell>
          <cell r="G142">
            <v>44280</v>
          </cell>
          <cell r="H142">
            <v>112571</v>
          </cell>
          <cell r="I142">
            <v>2251</v>
          </cell>
        </row>
        <row r="143">
          <cell r="A143" t="str">
            <v>0</v>
          </cell>
          <cell r="B143" t="str">
            <v>UMN34621</v>
          </cell>
          <cell r="C143" t="str">
            <v>후렉시블죠인트 설치</v>
          </cell>
          <cell r="D143" t="str">
            <v>D150MM, (20KG/CM2)</v>
          </cell>
          <cell r="E143" t="str">
            <v>개소</v>
          </cell>
          <cell r="F143">
            <v>1</v>
          </cell>
          <cell r="G143">
            <v>56880</v>
          </cell>
          <cell r="H143">
            <v>154487</v>
          </cell>
          <cell r="I143">
            <v>3090</v>
          </cell>
        </row>
        <row r="144">
          <cell r="A144" t="str">
            <v>0</v>
          </cell>
          <cell r="B144" t="str">
            <v>UMO21015</v>
          </cell>
          <cell r="C144" t="str">
            <v>앵글가대제작(광명단2회)</v>
          </cell>
          <cell r="D144" t="str">
            <v>75X75X6T</v>
          </cell>
          <cell r="E144" t="str">
            <v>M</v>
          </cell>
          <cell r="F144">
            <v>7.74</v>
          </cell>
          <cell r="G144">
            <v>1900</v>
          </cell>
          <cell r="H144">
            <v>7900</v>
          </cell>
          <cell r="I144">
            <v>200</v>
          </cell>
        </row>
        <row r="145">
          <cell r="A145" t="str">
            <v>0</v>
          </cell>
          <cell r="B145" t="str">
            <v>UMO21020</v>
          </cell>
          <cell r="C145" t="str">
            <v>찬넬가대제작(광명단1,유성2회)</v>
          </cell>
          <cell r="D145" t="str">
            <v>100X50X5T</v>
          </cell>
          <cell r="E145" t="str">
            <v>M</v>
          </cell>
          <cell r="F145">
            <v>39.72</v>
          </cell>
          <cell r="G145">
            <v>3100</v>
          </cell>
          <cell r="H145">
            <v>11400</v>
          </cell>
          <cell r="I145">
            <v>200</v>
          </cell>
        </row>
        <row r="146">
          <cell r="A146" t="str">
            <v>0</v>
          </cell>
          <cell r="B146" t="str">
            <v>UMO21051</v>
          </cell>
          <cell r="C146" t="str">
            <v>감압변지지가대설치</v>
          </cell>
          <cell r="D146" t="str">
            <v>50x50x6T</v>
          </cell>
          <cell r="E146" t="str">
            <v>개소</v>
          </cell>
          <cell r="F146">
            <v>1</v>
          </cell>
          <cell r="G146">
            <v>8883</v>
          </cell>
          <cell r="H146">
            <v>51224</v>
          </cell>
          <cell r="I146">
            <v>1020</v>
          </cell>
        </row>
        <row r="147">
          <cell r="A147" t="str">
            <v>0</v>
          </cell>
          <cell r="B147" t="str">
            <v>UMO21099</v>
          </cell>
          <cell r="C147" t="str">
            <v>배수발브가대설치</v>
          </cell>
          <cell r="D147" t="str">
            <v>D15X1선</v>
          </cell>
          <cell r="E147" t="str">
            <v>개소</v>
          </cell>
          <cell r="F147">
            <v>1</v>
          </cell>
          <cell r="G147">
            <v>523</v>
          </cell>
          <cell r="H147">
            <v>2209</v>
          </cell>
          <cell r="I147">
            <v>44</v>
          </cell>
        </row>
        <row r="148">
          <cell r="A148" t="str">
            <v>0</v>
          </cell>
          <cell r="B148" t="str">
            <v>UMO21110</v>
          </cell>
          <cell r="C148" t="str">
            <v>배수발브가대설치</v>
          </cell>
          <cell r="D148" t="str">
            <v>D20X1선</v>
          </cell>
          <cell r="E148" t="str">
            <v>개소</v>
          </cell>
          <cell r="F148">
            <v>2</v>
          </cell>
          <cell r="G148">
            <v>991</v>
          </cell>
          <cell r="H148">
            <v>3432</v>
          </cell>
          <cell r="I148">
            <v>68</v>
          </cell>
        </row>
        <row r="149">
          <cell r="A149" t="str">
            <v>0</v>
          </cell>
          <cell r="B149" t="str">
            <v>UMO21202</v>
          </cell>
          <cell r="C149" t="str">
            <v>파이프가대 설치(STS)</v>
          </cell>
          <cell r="D149" t="str">
            <v>400Lx500H</v>
          </cell>
          <cell r="E149" t="str">
            <v>개소</v>
          </cell>
          <cell r="F149">
            <v>18</v>
          </cell>
          <cell r="G149">
            <v>8448</v>
          </cell>
          <cell r="H149">
            <v>7358</v>
          </cell>
          <cell r="I149">
            <v>228</v>
          </cell>
        </row>
        <row r="150">
          <cell r="A150" t="str">
            <v>0</v>
          </cell>
          <cell r="B150" t="str">
            <v>UMO21410</v>
          </cell>
          <cell r="C150" t="str">
            <v>플랫폼 제작설치</v>
          </cell>
          <cell r="D150" t="str">
            <v>(펌프실용)</v>
          </cell>
          <cell r="E150" t="str">
            <v>개</v>
          </cell>
          <cell r="F150">
            <v>2</v>
          </cell>
          <cell r="G150">
            <v>225368</v>
          </cell>
          <cell r="H150">
            <v>859470</v>
          </cell>
          <cell r="I150">
            <v>17156</v>
          </cell>
        </row>
        <row r="151">
          <cell r="A151" t="str">
            <v>0</v>
          </cell>
          <cell r="B151" t="str">
            <v>UMO28295</v>
          </cell>
          <cell r="C151" t="str">
            <v>배관받침대</v>
          </cell>
          <cell r="D151" t="str">
            <v>H=300 MM</v>
          </cell>
          <cell r="E151" t="str">
            <v>개소</v>
          </cell>
          <cell r="F151">
            <v>2</v>
          </cell>
          <cell r="G151">
            <v>985</v>
          </cell>
          <cell r="H151">
            <v>7404</v>
          </cell>
          <cell r="I151">
            <v>148</v>
          </cell>
        </row>
        <row r="152">
          <cell r="A152" t="str">
            <v>0</v>
          </cell>
          <cell r="B152" t="str">
            <v>UMO28300</v>
          </cell>
          <cell r="C152" t="str">
            <v>배관받침대</v>
          </cell>
          <cell r="D152" t="str">
            <v>H=500 MM</v>
          </cell>
          <cell r="E152" t="str">
            <v>개소</v>
          </cell>
          <cell r="F152">
            <v>6</v>
          </cell>
          <cell r="G152">
            <v>1167</v>
          </cell>
          <cell r="H152">
            <v>7484</v>
          </cell>
          <cell r="I152">
            <v>149</v>
          </cell>
        </row>
        <row r="153">
          <cell r="A153" t="str">
            <v>0</v>
          </cell>
          <cell r="B153" t="str">
            <v>UMO28305</v>
          </cell>
          <cell r="C153" t="str">
            <v>배관받침대</v>
          </cell>
          <cell r="D153" t="str">
            <v>H=1,000 MM</v>
          </cell>
          <cell r="E153" t="str">
            <v>개소</v>
          </cell>
          <cell r="F153">
            <v>4</v>
          </cell>
          <cell r="G153">
            <v>1848</v>
          </cell>
          <cell r="H153">
            <v>7687</v>
          </cell>
          <cell r="I153">
            <v>153</v>
          </cell>
        </row>
        <row r="154">
          <cell r="A154" t="str">
            <v>0</v>
          </cell>
          <cell r="B154" t="str">
            <v>UMO28503</v>
          </cell>
          <cell r="C154" t="str">
            <v>인서트플레이트(ST)</v>
          </cell>
          <cell r="D154" t="str">
            <v>200X200X9T</v>
          </cell>
          <cell r="E154" t="str">
            <v>개</v>
          </cell>
          <cell r="F154">
            <v>46</v>
          </cell>
          <cell r="G154">
            <v>2256</v>
          </cell>
          <cell r="H154">
            <v>1315</v>
          </cell>
          <cell r="I154">
            <v>26</v>
          </cell>
        </row>
        <row r="155">
          <cell r="A155" t="str">
            <v>0</v>
          </cell>
          <cell r="B155" t="str">
            <v>UMO28506</v>
          </cell>
          <cell r="C155" t="str">
            <v>인서트플레이트(STS)</v>
          </cell>
          <cell r="D155" t="str">
            <v>200X200X9T</v>
          </cell>
          <cell r="E155" t="str">
            <v>개</v>
          </cell>
          <cell r="F155">
            <v>36</v>
          </cell>
          <cell r="G155">
            <v>11160</v>
          </cell>
          <cell r="H155">
            <v>956</v>
          </cell>
          <cell r="I155">
            <v>19</v>
          </cell>
        </row>
        <row r="156">
          <cell r="A156" t="str">
            <v>0</v>
          </cell>
          <cell r="B156" t="str">
            <v>UMO31705</v>
          </cell>
          <cell r="C156" t="str">
            <v>지수판스리브강관제작</v>
          </cell>
          <cell r="D156" t="str">
            <v>D65 M/M</v>
          </cell>
          <cell r="E156" t="str">
            <v>개소</v>
          </cell>
          <cell r="F156">
            <v>4</v>
          </cell>
          <cell r="G156">
            <v>1351</v>
          </cell>
          <cell r="H156">
            <v>7499</v>
          </cell>
          <cell r="I156">
            <v>148</v>
          </cell>
        </row>
        <row r="157">
          <cell r="A157" t="str">
            <v>0</v>
          </cell>
          <cell r="B157" t="str">
            <v>UMO31711</v>
          </cell>
          <cell r="C157" t="str">
            <v>지수판스리브강관제작</v>
          </cell>
          <cell r="D157" t="str">
            <v>D250 M/M</v>
          </cell>
          <cell r="E157" t="str">
            <v>개소</v>
          </cell>
          <cell r="F157">
            <v>2</v>
          </cell>
          <cell r="G157">
            <v>6985</v>
          </cell>
          <cell r="H157">
            <v>23666</v>
          </cell>
          <cell r="I157">
            <v>471</v>
          </cell>
        </row>
        <row r="158">
          <cell r="A158" t="str">
            <v>0</v>
          </cell>
          <cell r="B158" t="str">
            <v>UMO33697</v>
          </cell>
          <cell r="C158" t="str">
            <v>동지수판설치</v>
          </cell>
          <cell r="D158" t="str">
            <v>D25 M/M</v>
          </cell>
          <cell r="E158" t="str">
            <v>개소</v>
          </cell>
          <cell r="F158">
            <v>4</v>
          </cell>
          <cell r="G158">
            <v>21564</v>
          </cell>
          <cell r="H158">
            <v>2030</v>
          </cell>
          <cell r="I158">
            <v>40</v>
          </cell>
        </row>
        <row r="159">
          <cell r="A159" t="str">
            <v>0</v>
          </cell>
          <cell r="B159" t="str">
            <v>UMO33701</v>
          </cell>
          <cell r="C159" t="str">
            <v>동지수판설치</v>
          </cell>
          <cell r="D159" t="str">
            <v>D50 M/M</v>
          </cell>
          <cell r="E159" t="str">
            <v>개소</v>
          </cell>
          <cell r="F159">
            <v>4</v>
          </cell>
          <cell r="G159">
            <v>24463</v>
          </cell>
          <cell r="H159">
            <v>3047</v>
          </cell>
          <cell r="I159">
            <v>60</v>
          </cell>
        </row>
        <row r="160">
          <cell r="A160" t="str">
            <v>0</v>
          </cell>
          <cell r="B160" t="str">
            <v>UMO33706</v>
          </cell>
          <cell r="C160" t="str">
            <v>동지수판설치</v>
          </cell>
          <cell r="D160" t="str">
            <v>D150 M/M</v>
          </cell>
          <cell r="E160" t="str">
            <v>개소</v>
          </cell>
          <cell r="F160">
            <v>2</v>
          </cell>
          <cell r="G160">
            <v>48051</v>
          </cell>
          <cell r="H160">
            <v>9767</v>
          </cell>
          <cell r="I160">
            <v>194</v>
          </cell>
        </row>
        <row r="161">
          <cell r="A161" t="str">
            <v>0</v>
          </cell>
          <cell r="B161" t="str">
            <v>UMO33707</v>
          </cell>
          <cell r="C161" t="str">
            <v>동지수판설치</v>
          </cell>
          <cell r="D161" t="str">
            <v>D200 M/M</v>
          </cell>
          <cell r="E161" t="str">
            <v>개소</v>
          </cell>
          <cell r="F161">
            <v>6</v>
          </cell>
          <cell r="G161">
            <v>77233</v>
          </cell>
          <cell r="H161">
            <v>15942</v>
          </cell>
          <cell r="I161">
            <v>317</v>
          </cell>
        </row>
        <row r="162">
          <cell r="A162" t="str">
            <v>0</v>
          </cell>
          <cell r="B162" t="str">
            <v>UMO60501</v>
          </cell>
          <cell r="C162" t="str">
            <v>MCC 설치기초(기계실 펌프실)</v>
          </cell>
          <cell r="E162" t="str">
            <v>개소</v>
          </cell>
          <cell r="F162">
            <v>2</v>
          </cell>
          <cell r="G162">
            <v>9557</v>
          </cell>
          <cell r="H162">
            <v>27977</v>
          </cell>
          <cell r="I162">
            <v>0</v>
          </cell>
        </row>
        <row r="163">
          <cell r="A163" t="str">
            <v>0</v>
          </cell>
          <cell r="B163" t="str">
            <v>UMP25400</v>
          </cell>
          <cell r="C163" t="str">
            <v>압력계 설치(동관용)</v>
          </cell>
          <cell r="D163" t="str">
            <v>2-35 KG/CM2 이상, D100 M/M</v>
          </cell>
          <cell r="E163" t="str">
            <v>개</v>
          </cell>
          <cell r="F163">
            <v>10</v>
          </cell>
          <cell r="G163">
            <v>3464</v>
          </cell>
          <cell r="H163">
            <v>3079</v>
          </cell>
          <cell r="I163">
            <v>80</v>
          </cell>
        </row>
        <row r="164">
          <cell r="A164" t="str">
            <v>0</v>
          </cell>
          <cell r="B164" t="str">
            <v>UMZ50225</v>
          </cell>
          <cell r="C164" t="str">
            <v>집수정덮개(스틸그레이팅)설치</v>
          </cell>
          <cell r="D164" t="str">
            <v>1,100 X 1,100</v>
          </cell>
          <cell r="E164" t="str">
            <v>개소</v>
          </cell>
          <cell r="F164">
            <v>4</v>
          </cell>
          <cell r="G164">
            <v>36794</v>
          </cell>
          <cell r="H164">
            <v>1831</v>
          </cell>
          <cell r="I164">
            <v>62</v>
          </cell>
        </row>
        <row r="165">
          <cell r="A165" t="str">
            <v>0</v>
          </cell>
          <cell r="B165" t="str">
            <v>UMZ50401</v>
          </cell>
          <cell r="C165" t="str">
            <v>장비반입구뚜껑</v>
          </cell>
          <cell r="D165" t="str">
            <v>1200X1200</v>
          </cell>
          <cell r="E165" t="str">
            <v>개</v>
          </cell>
          <cell r="F165">
            <v>2</v>
          </cell>
          <cell r="G165">
            <v>43423</v>
          </cell>
          <cell r="H165">
            <v>234987</v>
          </cell>
          <cell r="I165">
            <v>4693</v>
          </cell>
        </row>
        <row r="166">
          <cell r="C166" t="str">
            <v>소  계</v>
          </cell>
        </row>
        <row r="168">
          <cell r="C168" t="str">
            <v>*  공동구 급수공사</v>
          </cell>
        </row>
        <row r="169">
          <cell r="A169" t="str">
            <v>0</v>
          </cell>
          <cell r="B169" t="str">
            <v>MMB22111</v>
          </cell>
          <cell r="C169" t="str">
            <v>단열이중엘보(동관용)</v>
          </cell>
          <cell r="D169" t="str">
            <v>D15 x 90</v>
          </cell>
          <cell r="E169" t="str">
            <v>개</v>
          </cell>
          <cell r="F169">
            <v>12</v>
          </cell>
          <cell r="G169">
            <v>28800</v>
          </cell>
          <cell r="H169">
            <v>0</v>
          </cell>
          <cell r="I169">
            <v>0</v>
          </cell>
        </row>
        <row r="170">
          <cell r="A170" t="str">
            <v>0</v>
          </cell>
          <cell r="B170" t="str">
            <v>MMB40105</v>
          </cell>
          <cell r="C170" t="str">
            <v>동 엘보</v>
          </cell>
          <cell r="D170" t="str">
            <v>D15 MM</v>
          </cell>
          <cell r="E170" t="str">
            <v>개</v>
          </cell>
          <cell r="F170">
            <v>47</v>
          </cell>
          <cell r="G170">
            <v>112</v>
          </cell>
          <cell r="H170">
            <v>0</v>
          </cell>
          <cell r="I170">
            <v>0</v>
          </cell>
        </row>
        <row r="171">
          <cell r="A171" t="str">
            <v>0</v>
          </cell>
          <cell r="B171" t="str">
            <v>MMB40112</v>
          </cell>
          <cell r="C171" t="str">
            <v>동 엘보</v>
          </cell>
          <cell r="D171" t="str">
            <v>D40 MM</v>
          </cell>
          <cell r="E171" t="str">
            <v>개</v>
          </cell>
          <cell r="F171">
            <v>3</v>
          </cell>
          <cell r="G171">
            <v>919</v>
          </cell>
          <cell r="H171">
            <v>0</v>
          </cell>
          <cell r="I171">
            <v>0</v>
          </cell>
        </row>
        <row r="172">
          <cell r="A172" t="str">
            <v>0</v>
          </cell>
          <cell r="B172" t="str">
            <v>MMB40115</v>
          </cell>
          <cell r="C172" t="str">
            <v>동 엘보</v>
          </cell>
          <cell r="D172" t="str">
            <v>D65 MM</v>
          </cell>
          <cell r="E172" t="str">
            <v>개</v>
          </cell>
          <cell r="F172">
            <v>75</v>
          </cell>
          <cell r="G172">
            <v>3702</v>
          </cell>
          <cell r="H172">
            <v>0</v>
          </cell>
          <cell r="I172">
            <v>0</v>
          </cell>
        </row>
        <row r="173">
          <cell r="A173" t="str">
            <v>0</v>
          </cell>
          <cell r="B173" t="str">
            <v>MMB40117</v>
          </cell>
          <cell r="C173" t="str">
            <v>동 엘보</v>
          </cell>
          <cell r="D173" t="str">
            <v>D80 MM</v>
          </cell>
          <cell r="E173" t="str">
            <v>개</v>
          </cell>
          <cell r="F173">
            <v>33</v>
          </cell>
          <cell r="G173">
            <v>5903</v>
          </cell>
          <cell r="H173">
            <v>0</v>
          </cell>
          <cell r="I173">
            <v>0</v>
          </cell>
        </row>
        <row r="174">
          <cell r="A174" t="str">
            <v>0</v>
          </cell>
          <cell r="B174" t="str">
            <v>MMB40119</v>
          </cell>
          <cell r="C174" t="str">
            <v>동 엘보</v>
          </cell>
          <cell r="D174" t="str">
            <v>D100 MM</v>
          </cell>
          <cell r="E174" t="str">
            <v>개</v>
          </cell>
          <cell r="F174">
            <v>30</v>
          </cell>
          <cell r="G174">
            <v>13223</v>
          </cell>
          <cell r="H174">
            <v>0</v>
          </cell>
          <cell r="I174">
            <v>0</v>
          </cell>
        </row>
        <row r="175">
          <cell r="A175" t="str">
            <v>0</v>
          </cell>
          <cell r="B175" t="str">
            <v>MMB40120</v>
          </cell>
          <cell r="C175" t="str">
            <v>동 엘보</v>
          </cell>
          <cell r="D175" t="str">
            <v>D125 MM</v>
          </cell>
          <cell r="E175" t="str">
            <v>개</v>
          </cell>
          <cell r="F175">
            <v>20</v>
          </cell>
          <cell r="G175">
            <v>29096</v>
          </cell>
          <cell r="H175">
            <v>0</v>
          </cell>
          <cell r="I175">
            <v>0</v>
          </cell>
        </row>
        <row r="176">
          <cell r="A176" t="str">
            <v>0</v>
          </cell>
          <cell r="B176" t="str">
            <v>MMB40121</v>
          </cell>
          <cell r="C176" t="str">
            <v>동 엘보</v>
          </cell>
          <cell r="D176" t="str">
            <v>D150 MM</v>
          </cell>
          <cell r="E176" t="str">
            <v>개</v>
          </cell>
          <cell r="F176">
            <v>3</v>
          </cell>
          <cell r="G176">
            <v>43398</v>
          </cell>
          <cell r="H176">
            <v>0</v>
          </cell>
          <cell r="I176">
            <v>0</v>
          </cell>
        </row>
        <row r="177">
          <cell r="A177" t="str">
            <v>0</v>
          </cell>
          <cell r="B177" t="str">
            <v>MMB40215</v>
          </cell>
          <cell r="C177" t="str">
            <v>동 티</v>
          </cell>
          <cell r="D177" t="str">
            <v>D65 MM</v>
          </cell>
          <cell r="E177" t="str">
            <v>개</v>
          </cell>
          <cell r="F177">
            <v>5</v>
          </cell>
          <cell r="G177">
            <v>4175</v>
          </cell>
          <cell r="H177">
            <v>0</v>
          </cell>
          <cell r="I177">
            <v>0</v>
          </cell>
        </row>
        <row r="178">
          <cell r="A178" t="str">
            <v>0</v>
          </cell>
          <cell r="B178" t="str">
            <v>MMB40217</v>
          </cell>
          <cell r="C178" t="str">
            <v>동 티</v>
          </cell>
          <cell r="D178" t="str">
            <v>D80 MM</v>
          </cell>
          <cell r="E178" t="str">
            <v>개</v>
          </cell>
          <cell r="F178">
            <v>5</v>
          </cell>
          <cell r="G178">
            <v>8001</v>
          </cell>
          <cell r="H178">
            <v>0</v>
          </cell>
          <cell r="I178">
            <v>0</v>
          </cell>
        </row>
        <row r="179">
          <cell r="A179" t="str">
            <v>0</v>
          </cell>
          <cell r="B179" t="str">
            <v>MMB40219</v>
          </cell>
          <cell r="C179" t="str">
            <v>동 티</v>
          </cell>
          <cell r="D179" t="str">
            <v>D100 MM</v>
          </cell>
          <cell r="E179" t="str">
            <v>개</v>
          </cell>
          <cell r="F179">
            <v>5</v>
          </cell>
          <cell r="G179">
            <v>14578</v>
          </cell>
          <cell r="H179">
            <v>0</v>
          </cell>
          <cell r="I179">
            <v>0</v>
          </cell>
        </row>
        <row r="180">
          <cell r="A180" t="str">
            <v>0</v>
          </cell>
          <cell r="B180" t="str">
            <v>MMB40220</v>
          </cell>
          <cell r="C180" t="str">
            <v>동 티</v>
          </cell>
          <cell r="D180" t="str">
            <v>D125 MM</v>
          </cell>
          <cell r="E180" t="str">
            <v>개</v>
          </cell>
          <cell r="F180">
            <v>5</v>
          </cell>
          <cell r="G180">
            <v>44388</v>
          </cell>
          <cell r="H180">
            <v>0</v>
          </cell>
          <cell r="I180">
            <v>0</v>
          </cell>
        </row>
        <row r="181">
          <cell r="A181" t="str">
            <v>0</v>
          </cell>
          <cell r="B181" t="str">
            <v>MMB40221</v>
          </cell>
          <cell r="C181" t="str">
            <v>동 티</v>
          </cell>
          <cell r="D181" t="str">
            <v>D150 MM</v>
          </cell>
          <cell r="E181" t="str">
            <v>개</v>
          </cell>
          <cell r="F181">
            <v>1</v>
          </cell>
          <cell r="G181">
            <v>61962</v>
          </cell>
          <cell r="H181">
            <v>0</v>
          </cell>
          <cell r="I181">
            <v>0</v>
          </cell>
        </row>
        <row r="182">
          <cell r="A182" t="str">
            <v>0</v>
          </cell>
          <cell r="B182" t="str">
            <v>MMB40317</v>
          </cell>
          <cell r="C182" t="str">
            <v>동 레듀샤</v>
          </cell>
          <cell r="D182" t="str">
            <v>D80 MM</v>
          </cell>
          <cell r="E182" t="str">
            <v>개</v>
          </cell>
          <cell r="F182">
            <v>3</v>
          </cell>
          <cell r="G182">
            <v>2295</v>
          </cell>
          <cell r="H182">
            <v>0</v>
          </cell>
          <cell r="I182">
            <v>0</v>
          </cell>
        </row>
        <row r="183">
          <cell r="A183" t="str">
            <v>0</v>
          </cell>
          <cell r="B183" t="str">
            <v>MMB40319</v>
          </cell>
          <cell r="C183" t="str">
            <v>동 레듀샤</v>
          </cell>
          <cell r="D183" t="str">
            <v>D100 MM</v>
          </cell>
          <cell r="E183" t="str">
            <v>개</v>
          </cell>
          <cell r="F183">
            <v>3</v>
          </cell>
          <cell r="G183">
            <v>5213</v>
          </cell>
          <cell r="H183">
            <v>0</v>
          </cell>
          <cell r="I183">
            <v>0</v>
          </cell>
        </row>
        <row r="184">
          <cell r="A184" t="str">
            <v>0</v>
          </cell>
          <cell r="B184" t="str">
            <v>MMB40320</v>
          </cell>
          <cell r="C184" t="str">
            <v>동 레듀샤</v>
          </cell>
          <cell r="D184" t="str">
            <v>D125 MM</v>
          </cell>
          <cell r="E184" t="str">
            <v>개</v>
          </cell>
          <cell r="F184">
            <v>5</v>
          </cell>
          <cell r="G184">
            <v>18896</v>
          </cell>
          <cell r="H184">
            <v>0</v>
          </cell>
          <cell r="I184">
            <v>0</v>
          </cell>
        </row>
        <row r="185">
          <cell r="A185" t="str">
            <v>0</v>
          </cell>
          <cell r="B185" t="str">
            <v>MMB40321</v>
          </cell>
          <cell r="C185" t="str">
            <v>동 레듀샤</v>
          </cell>
          <cell r="D185" t="str">
            <v>D150 MM</v>
          </cell>
          <cell r="E185" t="str">
            <v>개</v>
          </cell>
          <cell r="F185">
            <v>1</v>
          </cell>
          <cell r="G185">
            <v>24487</v>
          </cell>
          <cell r="H185">
            <v>0</v>
          </cell>
          <cell r="I185">
            <v>0</v>
          </cell>
        </row>
        <row r="186">
          <cell r="A186" t="str">
            <v>0</v>
          </cell>
          <cell r="B186" t="str">
            <v>MMB40405</v>
          </cell>
          <cell r="C186" t="str">
            <v>동 소켓</v>
          </cell>
          <cell r="D186" t="str">
            <v>D15 MM</v>
          </cell>
          <cell r="E186" t="str">
            <v>개</v>
          </cell>
          <cell r="F186">
            <v>6</v>
          </cell>
          <cell r="G186">
            <v>73</v>
          </cell>
          <cell r="H186">
            <v>0</v>
          </cell>
          <cell r="I186">
            <v>0</v>
          </cell>
        </row>
        <row r="187">
          <cell r="A187" t="str">
            <v>0</v>
          </cell>
          <cell r="B187" t="str">
            <v>MMB40412</v>
          </cell>
          <cell r="C187" t="str">
            <v>동 소켓</v>
          </cell>
          <cell r="D187" t="str">
            <v>D40 MM</v>
          </cell>
          <cell r="E187" t="str">
            <v>개</v>
          </cell>
          <cell r="F187">
            <v>2</v>
          </cell>
          <cell r="G187">
            <v>304</v>
          </cell>
          <cell r="H187">
            <v>0</v>
          </cell>
          <cell r="I187">
            <v>0</v>
          </cell>
        </row>
        <row r="188">
          <cell r="A188" t="str">
            <v>0</v>
          </cell>
          <cell r="B188" t="str">
            <v>MMB40415</v>
          </cell>
          <cell r="C188" t="str">
            <v>동 소켓</v>
          </cell>
          <cell r="D188" t="str">
            <v>D65 MM</v>
          </cell>
          <cell r="E188" t="str">
            <v>개</v>
          </cell>
          <cell r="F188">
            <v>39</v>
          </cell>
          <cell r="G188">
            <v>1092</v>
          </cell>
          <cell r="H188">
            <v>0</v>
          </cell>
          <cell r="I188">
            <v>0</v>
          </cell>
        </row>
        <row r="189">
          <cell r="A189" t="str">
            <v>0</v>
          </cell>
          <cell r="B189" t="str">
            <v>MMB40417</v>
          </cell>
          <cell r="C189" t="str">
            <v>동 소켓</v>
          </cell>
          <cell r="D189" t="str">
            <v>D80 MM</v>
          </cell>
          <cell r="E189" t="str">
            <v>개</v>
          </cell>
          <cell r="F189">
            <v>59</v>
          </cell>
          <cell r="G189">
            <v>1783</v>
          </cell>
          <cell r="H189">
            <v>0</v>
          </cell>
          <cell r="I189">
            <v>0</v>
          </cell>
        </row>
        <row r="190">
          <cell r="A190" t="str">
            <v>0</v>
          </cell>
          <cell r="B190" t="str">
            <v>MMB40419</v>
          </cell>
          <cell r="C190" t="str">
            <v>동 소켓</v>
          </cell>
          <cell r="D190" t="str">
            <v>D100 MM</v>
          </cell>
          <cell r="E190" t="str">
            <v>개</v>
          </cell>
          <cell r="F190">
            <v>25</v>
          </cell>
          <cell r="G190">
            <v>4120</v>
          </cell>
          <cell r="H190">
            <v>0</v>
          </cell>
          <cell r="I190">
            <v>0</v>
          </cell>
        </row>
        <row r="191">
          <cell r="A191" t="str">
            <v>0</v>
          </cell>
          <cell r="B191" t="str">
            <v>MMB40420</v>
          </cell>
          <cell r="C191" t="str">
            <v>동 소켓</v>
          </cell>
          <cell r="D191" t="str">
            <v>D125 MM</v>
          </cell>
          <cell r="E191" t="str">
            <v>개</v>
          </cell>
          <cell r="F191">
            <v>29</v>
          </cell>
          <cell r="G191">
            <v>9937</v>
          </cell>
          <cell r="H191">
            <v>0</v>
          </cell>
          <cell r="I191">
            <v>0</v>
          </cell>
        </row>
        <row r="192">
          <cell r="A192" t="str">
            <v>0</v>
          </cell>
          <cell r="B192" t="str">
            <v>MMB40421</v>
          </cell>
          <cell r="C192" t="str">
            <v>동 소켓</v>
          </cell>
          <cell r="D192" t="str">
            <v>D150 MM</v>
          </cell>
          <cell r="E192" t="str">
            <v>개</v>
          </cell>
          <cell r="F192">
            <v>3</v>
          </cell>
          <cell r="G192">
            <v>12388</v>
          </cell>
          <cell r="H192">
            <v>0</v>
          </cell>
          <cell r="I192">
            <v>0</v>
          </cell>
        </row>
        <row r="193">
          <cell r="A193" t="str">
            <v>0</v>
          </cell>
          <cell r="B193" t="str">
            <v>MMB41317</v>
          </cell>
          <cell r="C193" t="str">
            <v>절연후렌지</v>
          </cell>
          <cell r="D193" t="str">
            <v>D80 MM(10K)</v>
          </cell>
          <cell r="E193" t="str">
            <v>개</v>
          </cell>
          <cell r="F193">
            <v>1</v>
          </cell>
          <cell r="G193">
            <v>7999</v>
          </cell>
          <cell r="H193">
            <v>0</v>
          </cell>
          <cell r="I193">
            <v>0</v>
          </cell>
        </row>
        <row r="194">
          <cell r="A194" t="str">
            <v>0</v>
          </cell>
          <cell r="B194" t="str">
            <v>MMB50105</v>
          </cell>
          <cell r="C194" t="str">
            <v>CM아답타</v>
          </cell>
          <cell r="D194" t="str">
            <v>D15 MM</v>
          </cell>
          <cell r="E194" t="str">
            <v>개</v>
          </cell>
          <cell r="F194">
            <v>32</v>
          </cell>
          <cell r="G194">
            <v>176</v>
          </cell>
          <cell r="H194">
            <v>0</v>
          </cell>
          <cell r="I194">
            <v>0</v>
          </cell>
        </row>
        <row r="195">
          <cell r="A195" t="str">
            <v>0</v>
          </cell>
          <cell r="B195" t="str">
            <v>UMA54105</v>
          </cell>
          <cell r="C195" t="str">
            <v>동관 공동구 배관</v>
          </cell>
          <cell r="D195" t="str">
            <v>D15 MM, (L TYPE)</v>
          </cell>
          <cell r="E195" t="str">
            <v>M</v>
          </cell>
          <cell r="F195">
            <v>88</v>
          </cell>
          <cell r="G195">
            <v>1089</v>
          </cell>
          <cell r="H195">
            <v>1284</v>
          </cell>
          <cell r="I195">
            <v>25</v>
          </cell>
        </row>
        <row r="196">
          <cell r="A196" t="str">
            <v>0</v>
          </cell>
          <cell r="B196" t="str">
            <v>UMA54112</v>
          </cell>
          <cell r="C196" t="str">
            <v>동관 공동구 배관</v>
          </cell>
          <cell r="D196" t="str">
            <v>D40 MM, (L TYPE)</v>
          </cell>
          <cell r="E196" t="str">
            <v>M</v>
          </cell>
          <cell r="F196">
            <v>16</v>
          </cell>
          <cell r="G196">
            <v>4231</v>
          </cell>
          <cell r="H196">
            <v>2524</v>
          </cell>
          <cell r="I196">
            <v>50</v>
          </cell>
        </row>
        <row r="197">
          <cell r="A197" t="str">
            <v>0</v>
          </cell>
          <cell r="B197" t="str">
            <v>UMA54115</v>
          </cell>
          <cell r="C197" t="str">
            <v>동관 공동구 배관</v>
          </cell>
          <cell r="D197" t="str">
            <v>D65 MM, (L TYPE)</v>
          </cell>
          <cell r="E197" t="str">
            <v>M</v>
          </cell>
          <cell r="F197">
            <v>338</v>
          </cell>
          <cell r="G197">
            <v>9273</v>
          </cell>
          <cell r="H197">
            <v>4019</v>
          </cell>
          <cell r="I197">
            <v>80</v>
          </cell>
        </row>
        <row r="198">
          <cell r="A198" t="str">
            <v>0</v>
          </cell>
          <cell r="B198" t="str">
            <v>UMA54117</v>
          </cell>
          <cell r="C198" t="str">
            <v>동관 공동구 배관</v>
          </cell>
          <cell r="D198" t="str">
            <v>D80 MM, (L TYPE)</v>
          </cell>
          <cell r="E198" t="str">
            <v>M</v>
          </cell>
          <cell r="F198">
            <v>368.5</v>
          </cell>
          <cell r="G198">
            <v>12600</v>
          </cell>
          <cell r="H198">
            <v>4700</v>
          </cell>
          <cell r="I198">
            <v>100</v>
          </cell>
        </row>
        <row r="199">
          <cell r="A199" t="str">
            <v>0</v>
          </cell>
          <cell r="B199" t="str">
            <v>UMA54119</v>
          </cell>
          <cell r="C199" t="str">
            <v>동관 공동구 배관</v>
          </cell>
          <cell r="D199" t="str">
            <v>D100 MM, (L TYPE)</v>
          </cell>
          <cell r="E199" t="str">
            <v>M</v>
          </cell>
          <cell r="F199">
            <v>163.5</v>
          </cell>
          <cell r="G199">
            <v>20400</v>
          </cell>
          <cell r="H199">
            <v>6900</v>
          </cell>
          <cell r="I199">
            <v>100</v>
          </cell>
        </row>
        <row r="200">
          <cell r="A200" t="str">
            <v>0</v>
          </cell>
          <cell r="B200" t="str">
            <v>UMA54120</v>
          </cell>
          <cell r="C200" t="str">
            <v>동관 공동구 배관</v>
          </cell>
          <cell r="D200" t="str">
            <v>D125 MM, (L TYPE)</v>
          </cell>
          <cell r="E200" t="str">
            <v>M</v>
          </cell>
          <cell r="F200">
            <v>232</v>
          </cell>
          <cell r="G200">
            <v>28833</v>
          </cell>
          <cell r="H200">
            <v>10182</v>
          </cell>
          <cell r="I200">
            <v>203</v>
          </cell>
        </row>
        <row r="201">
          <cell r="A201" t="str">
            <v>0</v>
          </cell>
          <cell r="B201" t="str">
            <v>UMA54121</v>
          </cell>
          <cell r="C201" t="str">
            <v>동관 공동구 배관</v>
          </cell>
          <cell r="D201" t="str">
            <v>D150 MM, (L TYPE)</v>
          </cell>
          <cell r="E201" t="str">
            <v>M</v>
          </cell>
          <cell r="F201">
            <v>22.5</v>
          </cell>
          <cell r="G201">
            <v>39400</v>
          </cell>
          <cell r="H201">
            <v>12100</v>
          </cell>
          <cell r="I201">
            <v>200</v>
          </cell>
        </row>
        <row r="202">
          <cell r="A202" t="str">
            <v>0</v>
          </cell>
          <cell r="B202" t="str">
            <v>UMC24112</v>
          </cell>
          <cell r="C202" t="str">
            <v>동관용접 (BRAZING)</v>
          </cell>
          <cell r="D202" t="str">
            <v>D40 MM</v>
          </cell>
          <cell r="E202" t="str">
            <v>개소</v>
          </cell>
          <cell r="F202">
            <v>13</v>
          </cell>
          <cell r="G202">
            <v>314</v>
          </cell>
          <cell r="H202">
            <v>1958</v>
          </cell>
          <cell r="I202">
            <v>39</v>
          </cell>
        </row>
        <row r="203">
          <cell r="A203" t="str">
            <v>0</v>
          </cell>
          <cell r="B203" t="str">
            <v>UMC24115</v>
          </cell>
          <cell r="C203" t="str">
            <v>동관용접 (BRAZING)</v>
          </cell>
          <cell r="D203" t="str">
            <v>D65 MM</v>
          </cell>
          <cell r="E203" t="str">
            <v>개소</v>
          </cell>
          <cell r="F203">
            <v>245</v>
          </cell>
          <cell r="G203">
            <v>579</v>
          </cell>
          <cell r="H203">
            <v>3164</v>
          </cell>
          <cell r="I203">
            <v>63</v>
          </cell>
        </row>
        <row r="204">
          <cell r="A204" t="str">
            <v>0</v>
          </cell>
          <cell r="B204" t="str">
            <v>UMC24117</v>
          </cell>
          <cell r="C204" t="str">
            <v>동관용접 (BRAZING)</v>
          </cell>
          <cell r="D204" t="str">
            <v>D80 MM</v>
          </cell>
          <cell r="E204" t="str">
            <v>개소</v>
          </cell>
          <cell r="F204">
            <v>208</v>
          </cell>
          <cell r="G204">
            <v>800</v>
          </cell>
          <cell r="H204">
            <v>3668</v>
          </cell>
          <cell r="I204">
            <v>73</v>
          </cell>
        </row>
        <row r="205">
          <cell r="A205" t="str">
            <v>0</v>
          </cell>
          <cell r="B205" t="str">
            <v>UMC24119</v>
          </cell>
          <cell r="C205" t="str">
            <v>동관용접 (BRAZING)</v>
          </cell>
          <cell r="D205" t="str">
            <v>D100 MM</v>
          </cell>
          <cell r="E205" t="str">
            <v>개소</v>
          </cell>
          <cell r="F205">
            <v>131</v>
          </cell>
          <cell r="G205">
            <v>1315</v>
          </cell>
          <cell r="H205">
            <v>5174</v>
          </cell>
          <cell r="I205">
            <v>103</v>
          </cell>
        </row>
        <row r="206">
          <cell r="A206" t="str">
            <v>0</v>
          </cell>
          <cell r="B206" t="str">
            <v>UMC24120</v>
          </cell>
          <cell r="C206" t="str">
            <v>동관용접 (BRAZING)</v>
          </cell>
          <cell r="D206" t="str">
            <v>D125 MM</v>
          </cell>
          <cell r="E206" t="str">
            <v>개소</v>
          </cell>
          <cell r="F206">
            <v>114</v>
          </cell>
          <cell r="G206">
            <v>1795</v>
          </cell>
          <cell r="H206">
            <v>6430</v>
          </cell>
          <cell r="I206">
            <v>128</v>
          </cell>
        </row>
        <row r="207">
          <cell r="A207" t="str">
            <v>0</v>
          </cell>
          <cell r="B207" t="str">
            <v>UMC24121</v>
          </cell>
          <cell r="C207" t="str">
            <v>동관용접 (BRAZING)</v>
          </cell>
          <cell r="D207" t="str">
            <v>D150 MM</v>
          </cell>
          <cell r="E207" t="str">
            <v>개소</v>
          </cell>
          <cell r="F207">
            <v>15</v>
          </cell>
          <cell r="G207">
            <v>2706</v>
          </cell>
          <cell r="H207">
            <v>9091</v>
          </cell>
          <cell r="I207">
            <v>181</v>
          </cell>
        </row>
        <row r="208">
          <cell r="A208" t="str">
            <v>0</v>
          </cell>
          <cell r="B208" t="str">
            <v>UMC24305</v>
          </cell>
          <cell r="C208" t="str">
            <v>동관용접 (SOLDERING)</v>
          </cell>
          <cell r="D208" t="str">
            <v>D15 MM</v>
          </cell>
          <cell r="E208" t="str">
            <v>개소</v>
          </cell>
          <cell r="F208">
            <v>143</v>
          </cell>
          <cell r="G208">
            <v>30</v>
          </cell>
          <cell r="H208">
            <v>960</v>
          </cell>
          <cell r="I208">
            <v>19</v>
          </cell>
        </row>
        <row r="209">
          <cell r="A209" t="str">
            <v>0</v>
          </cell>
          <cell r="B209" t="str">
            <v>UMC40235</v>
          </cell>
          <cell r="C209" t="str">
            <v>동관이중보온관 부설(관포함)</v>
          </cell>
          <cell r="D209" t="str">
            <v>D15(L)(기계부설)</v>
          </cell>
          <cell r="E209" t="str">
            <v>M</v>
          </cell>
          <cell r="F209">
            <v>124.5</v>
          </cell>
          <cell r="G209">
            <v>9200</v>
          </cell>
          <cell r="H209">
            <v>8000</v>
          </cell>
          <cell r="I209">
            <v>200</v>
          </cell>
        </row>
        <row r="210">
          <cell r="A210" t="str">
            <v>0</v>
          </cell>
          <cell r="B210" t="str">
            <v>UMC90307</v>
          </cell>
          <cell r="C210" t="str">
            <v>동관티뽑기</v>
          </cell>
          <cell r="D210" t="str">
            <v>D20 MM 이하</v>
          </cell>
          <cell r="E210" t="str">
            <v>개소</v>
          </cell>
          <cell r="F210">
            <v>11</v>
          </cell>
          <cell r="G210">
            <v>30</v>
          </cell>
          <cell r="H210">
            <v>1513</v>
          </cell>
          <cell r="I210">
            <v>49</v>
          </cell>
        </row>
        <row r="211">
          <cell r="A211" t="str">
            <v>0</v>
          </cell>
          <cell r="B211" t="str">
            <v>UMD46205</v>
          </cell>
          <cell r="C211" t="str">
            <v>황동볼밸브 설치</v>
          </cell>
          <cell r="D211" t="str">
            <v>D15 MM, (10KG/CM2)</v>
          </cell>
          <cell r="E211" t="str">
            <v>개소</v>
          </cell>
          <cell r="F211">
            <v>16</v>
          </cell>
          <cell r="G211">
            <v>1166</v>
          </cell>
          <cell r="H211">
            <v>2119</v>
          </cell>
          <cell r="I211">
            <v>42</v>
          </cell>
        </row>
        <row r="212">
          <cell r="A212" t="str">
            <v>0</v>
          </cell>
          <cell r="B212" t="str">
            <v>UME24205</v>
          </cell>
          <cell r="C212" t="str">
            <v>동관보온(아스팔트휄트,매직T/P)</v>
          </cell>
          <cell r="D212" t="str">
            <v>D=15MM, T=25MM</v>
          </cell>
          <cell r="E212" t="str">
            <v>M</v>
          </cell>
          <cell r="F212">
            <v>68.8</v>
          </cell>
          <cell r="G212">
            <v>900</v>
          </cell>
          <cell r="H212">
            <v>1400</v>
          </cell>
          <cell r="I212">
            <v>0</v>
          </cell>
        </row>
        <row r="213">
          <cell r="A213" t="str">
            <v>0</v>
          </cell>
          <cell r="B213" t="str">
            <v>UME24212</v>
          </cell>
          <cell r="C213" t="str">
            <v>동관보온(아스팔트휄트,매직T/P)</v>
          </cell>
          <cell r="D213" t="str">
            <v>D=40MM, T=25MM</v>
          </cell>
          <cell r="E213" t="str">
            <v>M</v>
          </cell>
          <cell r="F213">
            <v>16</v>
          </cell>
          <cell r="G213">
            <v>1300</v>
          </cell>
          <cell r="H213">
            <v>2440</v>
          </cell>
          <cell r="I213">
            <v>48</v>
          </cell>
        </row>
        <row r="214">
          <cell r="A214" t="str">
            <v>0</v>
          </cell>
          <cell r="B214" t="str">
            <v>UME24215</v>
          </cell>
          <cell r="C214" t="str">
            <v>동관보온(아스팔트휄트,매직T/P)</v>
          </cell>
          <cell r="D214" t="str">
            <v>D=65MM, T=25MM</v>
          </cell>
          <cell r="E214" t="str">
            <v>M</v>
          </cell>
          <cell r="F214">
            <v>338</v>
          </cell>
          <cell r="G214">
            <v>1679</v>
          </cell>
          <cell r="H214">
            <v>3126</v>
          </cell>
          <cell r="I214">
            <v>62</v>
          </cell>
        </row>
        <row r="215">
          <cell r="A215" t="str">
            <v>0</v>
          </cell>
          <cell r="B215" t="str">
            <v>UME24217</v>
          </cell>
          <cell r="C215" t="str">
            <v>동관보온(아스팔트휄트,매직T/P)</v>
          </cell>
          <cell r="D215" t="str">
            <v>D=80MM, T=25MM</v>
          </cell>
          <cell r="E215" t="str">
            <v>M</v>
          </cell>
          <cell r="F215">
            <v>368.5</v>
          </cell>
          <cell r="G215">
            <v>1900</v>
          </cell>
          <cell r="H215">
            <v>3500</v>
          </cell>
          <cell r="I215">
            <v>100</v>
          </cell>
        </row>
        <row r="216">
          <cell r="A216" t="str">
            <v>0</v>
          </cell>
          <cell r="B216" t="str">
            <v>UME24219</v>
          </cell>
          <cell r="C216" t="str">
            <v>동관보온(아스팔트휄트,매직T/P)</v>
          </cell>
          <cell r="D216" t="str">
            <v>D=100MM, T=25MM</v>
          </cell>
          <cell r="E216" t="str">
            <v>M</v>
          </cell>
          <cell r="F216">
            <v>163.5</v>
          </cell>
          <cell r="G216">
            <v>2200</v>
          </cell>
          <cell r="H216">
            <v>4500</v>
          </cell>
          <cell r="I216">
            <v>100</v>
          </cell>
        </row>
        <row r="217">
          <cell r="A217" t="str">
            <v>0</v>
          </cell>
          <cell r="B217" t="str">
            <v>UME24220</v>
          </cell>
          <cell r="C217" t="str">
            <v>동관보온(아스팔트휄트,매직T/P)</v>
          </cell>
          <cell r="D217" t="str">
            <v>D=125MM, T=25MM</v>
          </cell>
          <cell r="E217" t="str">
            <v>M</v>
          </cell>
          <cell r="F217">
            <v>23</v>
          </cell>
          <cell r="G217">
            <v>2619</v>
          </cell>
          <cell r="H217">
            <v>6520</v>
          </cell>
          <cell r="I217">
            <v>130</v>
          </cell>
        </row>
        <row r="218">
          <cell r="A218" t="str">
            <v>0</v>
          </cell>
          <cell r="B218" t="str">
            <v>UME24221</v>
          </cell>
          <cell r="C218" t="str">
            <v>동관보온(아스팔트휄트,매직T/P)</v>
          </cell>
          <cell r="D218" t="str">
            <v>D=150MM, T=25MM</v>
          </cell>
          <cell r="E218" t="str">
            <v>M</v>
          </cell>
          <cell r="F218">
            <v>22.5</v>
          </cell>
          <cell r="G218">
            <v>3000</v>
          </cell>
          <cell r="H218">
            <v>6900</v>
          </cell>
          <cell r="I218">
            <v>100</v>
          </cell>
        </row>
        <row r="219">
          <cell r="A219" t="str">
            <v>0</v>
          </cell>
          <cell r="B219" t="str">
            <v>UME24420</v>
          </cell>
          <cell r="C219" t="str">
            <v>동관보온(아스팔트휄트,매직T/P)</v>
          </cell>
          <cell r="D219" t="str">
            <v>D=125MM, T=40MM</v>
          </cell>
          <cell r="E219" t="str">
            <v>M</v>
          </cell>
          <cell r="F219">
            <v>209</v>
          </cell>
          <cell r="G219">
            <v>4024</v>
          </cell>
          <cell r="H219">
            <v>7931</v>
          </cell>
          <cell r="I219">
            <v>158</v>
          </cell>
        </row>
        <row r="220">
          <cell r="C220" t="str">
            <v>소  계</v>
          </cell>
        </row>
        <row r="222">
          <cell r="C222" t="str">
            <v>* 공동구 지지금구류공사</v>
          </cell>
        </row>
        <row r="223">
          <cell r="A223" t="str">
            <v>0</v>
          </cell>
          <cell r="B223" t="str">
            <v>MGF11251</v>
          </cell>
          <cell r="C223" t="str">
            <v>행가지지봉</v>
          </cell>
          <cell r="D223" t="str">
            <v>9MM(3/8")</v>
          </cell>
          <cell r="E223" t="str">
            <v>M</v>
          </cell>
          <cell r="F223">
            <v>20</v>
          </cell>
          <cell r="G223">
            <v>225</v>
          </cell>
          <cell r="H223">
            <v>0</v>
          </cell>
          <cell r="I223">
            <v>0</v>
          </cell>
        </row>
        <row r="224">
          <cell r="A224" t="str">
            <v>0</v>
          </cell>
          <cell r="B224" t="str">
            <v>MGF11501</v>
          </cell>
          <cell r="C224" t="str">
            <v>U볼 트(D9)</v>
          </cell>
          <cell r="D224" t="str">
            <v>M 15</v>
          </cell>
          <cell r="E224" t="str">
            <v>개</v>
          </cell>
          <cell r="F224">
            <v>8</v>
          </cell>
          <cell r="G224">
            <v>54</v>
          </cell>
          <cell r="H224">
            <v>0</v>
          </cell>
          <cell r="I224">
            <v>0</v>
          </cell>
        </row>
        <row r="225">
          <cell r="A225" t="str">
            <v>0</v>
          </cell>
          <cell r="B225" t="str">
            <v>MGF11508</v>
          </cell>
          <cell r="C225" t="str">
            <v>U볼 트(D9)</v>
          </cell>
          <cell r="D225" t="str">
            <v>M 80</v>
          </cell>
          <cell r="E225" t="str">
            <v>개</v>
          </cell>
          <cell r="F225">
            <v>84</v>
          </cell>
          <cell r="G225">
            <v>96</v>
          </cell>
          <cell r="H225">
            <v>0</v>
          </cell>
          <cell r="I225">
            <v>0</v>
          </cell>
        </row>
        <row r="226">
          <cell r="A226" t="str">
            <v>0</v>
          </cell>
          <cell r="B226" t="str">
            <v>MGF11543</v>
          </cell>
          <cell r="C226" t="str">
            <v>절연U볼트</v>
          </cell>
          <cell r="D226" t="str">
            <v>D 15</v>
          </cell>
          <cell r="E226" t="str">
            <v>개</v>
          </cell>
          <cell r="F226">
            <v>16</v>
          </cell>
          <cell r="G226">
            <v>216</v>
          </cell>
          <cell r="H226">
            <v>0</v>
          </cell>
          <cell r="I226">
            <v>0</v>
          </cell>
        </row>
        <row r="227">
          <cell r="A227" t="str">
            <v>0</v>
          </cell>
          <cell r="B227" t="str">
            <v>MGF11547</v>
          </cell>
          <cell r="C227" t="str">
            <v>절연U볼트</v>
          </cell>
          <cell r="D227" t="str">
            <v>D 40</v>
          </cell>
          <cell r="E227" t="str">
            <v>개</v>
          </cell>
          <cell r="F227">
            <v>4</v>
          </cell>
          <cell r="G227">
            <v>324</v>
          </cell>
          <cell r="H227">
            <v>0</v>
          </cell>
          <cell r="I227">
            <v>0</v>
          </cell>
        </row>
        <row r="228">
          <cell r="A228" t="str">
            <v>0</v>
          </cell>
          <cell r="B228" t="str">
            <v>MGF11549</v>
          </cell>
          <cell r="C228" t="str">
            <v>절연U볼트</v>
          </cell>
          <cell r="D228" t="str">
            <v>D 65</v>
          </cell>
          <cell r="E228" t="str">
            <v>개</v>
          </cell>
          <cell r="F228">
            <v>107</v>
          </cell>
          <cell r="G228">
            <v>504</v>
          </cell>
          <cell r="H228">
            <v>0</v>
          </cell>
          <cell r="I228">
            <v>0</v>
          </cell>
        </row>
        <row r="229">
          <cell r="A229" t="str">
            <v>0</v>
          </cell>
          <cell r="B229" t="str">
            <v>MGF11550</v>
          </cell>
          <cell r="C229" t="str">
            <v>절연U볼트</v>
          </cell>
          <cell r="D229" t="str">
            <v>D 80</v>
          </cell>
          <cell r="E229" t="str">
            <v>개</v>
          </cell>
          <cell r="F229">
            <v>121</v>
          </cell>
          <cell r="G229">
            <v>554</v>
          </cell>
          <cell r="H229">
            <v>0</v>
          </cell>
          <cell r="I229">
            <v>0</v>
          </cell>
        </row>
        <row r="230">
          <cell r="A230" t="str">
            <v>0</v>
          </cell>
          <cell r="B230" t="str">
            <v>MGF11551</v>
          </cell>
          <cell r="C230" t="str">
            <v>절연U볼트</v>
          </cell>
          <cell r="D230" t="str">
            <v>D100</v>
          </cell>
          <cell r="E230" t="str">
            <v>개</v>
          </cell>
          <cell r="F230">
            <v>53</v>
          </cell>
          <cell r="G230">
            <v>648</v>
          </cell>
          <cell r="H230">
            <v>0</v>
          </cell>
          <cell r="I230">
            <v>0</v>
          </cell>
        </row>
        <row r="231">
          <cell r="A231" t="str">
            <v>0</v>
          </cell>
          <cell r="B231" t="str">
            <v>MGF11552</v>
          </cell>
          <cell r="C231" t="str">
            <v>절연U볼트</v>
          </cell>
          <cell r="D231" t="str">
            <v>D125</v>
          </cell>
          <cell r="E231" t="str">
            <v>개</v>
          </cell>
          <cell r="F231">
            <v>75</v>
          </cell>
          <cell r="G231">
            <v>1332</v>
          </cell>
          <cell r="H231">
            <v>0</v>
          </cell>
          <cell r="I231">
            <v>0</v>
          </cell>
        </row>
        <row r="232">
          <cell r="A232" t="str">
            <v>0</v>
          </cell>
          <cell r="B232" t="str">
            <v>MGF11553</v>
          </cell>
          <cell r="C232" t="str">
            <v>절연U볼트</v>
          </cell>
          <cell r="D232" t="str">
            <v>D150</v>
          </cell>
          <cell r="E232" t="str">
            <v>개</v>
          </cell>
          <cell r="F232">
            <v>6</v>
          </cell>
          <cell r="G232">
            <v>1584</v>
          </cell>
          <cell r="H232">
            <v>0</v>
          </cell>
          <cell r="I232">
            <v>0</v>
          </cell>
        </row>
        <row r="233">
          <cell r="A233" t="str">
            <v>0</v>
          </cell>
          <cell r="B233" t="str">
            <v>MGF30505</v>
          </cell>
          <cell r="C233" t="str">
            <v>인서트</v>
          </cell>
          <cell r="D233" t="str">
            <v>D9</v>
          </cell>
          <cell r="E233" t="str">
            <v>개</v>
          </cell>
          <cell r="F233">
            <v>24</v>
          </cell>
          <cell r="G233">
            <v>26</v>
          </cell>
          <cell r="H233">
            <v>0</v>
          </cell>
          <cell r="I233">
            <v>0</v>
          </cell>
        </row>
        <row r="234">
          <cell r="A234" t="str">
            <v>0</v>
          </cell>
          <cell r="B234" t="str">
            <v>MMO10105</v>
          </cell>
          <cell r="C234" t="str">
            <v>파이프 행가</v>
          </cell>
          <cell r="D234" t="str">
            <v>D15 MM</v>
          </cell>
          <cell r="E234" t="str">
            <v>개</v>
          </cell>
          <cell r="F234">
            <v>8</v>
          </cell>
          <cell r="G234">
            <v>144</v>
          </cell>
          <cell r="H234">
            <v>0</v>
          </cell>
          <cell r="I234">
            <v>0</v>
          </cell>
        </row>
        <row r="235">
          <cell r="A235" t="str">
            <v>0</v>
          </cell>
          <cell r="B235" t="str">
            <v>MMO10505</v>
          </cell>
          <cell r="C235" t="str">
            <v>절연 행가</v>
          </cell>
          <cell r="D235" t="str">
            <v>D15 MM</v>
          </cell>
          <cell r="E235" t="str">
            <v>개</v>
          </cell>
          <cell r="F235">
            <v>12</v>
          </cell>
          <cell r="G235">
            <v>360</v>
          </cell>
          <cell r="H235">
            <v>0</v>
          </cell>
          <cell r="I235">
            <v>0</v>
          </cell>
        </row>
        <row r="236">
          <cell r="A236" t="str">
            <v>0</v>
          </cell>
          <cell r="B236" t="str">
            <v>MMO10512</v>
          </cell>
          <cell r="C236" t="str">
            <v>절연 행가</v>
          </cell>
          <cell r="D236" t="str">
            <v>D40 MM</v>
          </cell>
          <cell r="E236" t="str">
            <v>개</v>
          </cell>
          <cell r="F236">
            <v>4</v>
          </cell>
          <cell r="G236">
            <v>540</v>
          </cell>
          <cell r="H236">
            <v>0</v>
          </cell>
          <cell r="I236">
            <v>0</v>
          </cell>
        </row>
        <row r="237">
          <cell r="A237" t="str">
            <v>0</v>
          </cell>
          <cell r="B237" t="str">
            <v>MMZ52110</v>
          </cell>
          <cell r="C237" t="str">
            <v>화살표식(PE필름)</v>
          </cell>
          <cell r="D237" t="str">
            <v>50X110</v>
          </cell>
          <cell r="E237" t="str">
            <v>개</v>
          </cell>
          <cell r="F237">
            <v>111</v>
          </cell>
          <cell r="G237">
            <v>720</v>
          </cell>
          <cell r="H237">
            <v>0</v>
          </cell>
          <cell r="I237">
            <v>0</v>
          </cell>
        </row>
        <row r="238">
          <cell r="A238" t="str">
            <v>0</v>
          </cell>
          <cell r="B238" t="str">
            <v>MMZ52112</v>
          </cell>
          <cell r="C238" t="str">
            <v>밸브인식표</v>
          </cell>
          <cell r="D238" t="str">
            <v>60X100X3T</v>
          </cell>
          <cell r="E238" t="str">
            <v>개</v>
          </cell>
          <cell r="F238">
            <v>2</v>
          </cell>
          <cell r="G238">
            <v>1080</v>
          </cell>
          <cell r="H238">
            <v>0</v>
          </cell>
          <cell r="I238">
            <v>0</v>
          </cell>
        </row>
        <row r="239">
          <cell r="A239" t="str">
            <v>0</v>
          </cell>
          <cell r="B239" t="str">
            <v>UMC15106</v>
          </cell>
          <cell r="C239" t="str">
            <v>강판 절단 (가스)(수동식)</v>
          </cell>
          <cell r="D239" t="str">
            <v>T= 6MM</v>
          </cell>
          <cell r="E239" t="str">
            <v>M</v>
          </cell>
          <cell r="F239">
            <v>81.849999999999994</v>
          </cell>
          <cell r="G239">
            <v>200</v>
          </cell>
          <cell r="H239">
            <v>300</v>
          </cell>
          <cell r="I239">
            <v>0</v>
          </cell>
        </row>
        <row r="240">
          <cell r="A240" t="str">
            <v>0</v>
          </cell>
          <cell r="B240" t="str">
            <v>UMC28106</v>
          </cell>
          <cell r="C240" t="str">
            <v>강판 전기아크용접(V형)(하향)(수동)</v>
          </cell>
          <cell r="D240" t="str">
            <v>T= 6 MM</v>
          </cell>
          <cell r="E240" t="str">
            <v>M</v>
          </cell>
          <cell r="F240">
            <v>278.77</v>
          </cell>
          <cell r="G240">
            <v>400</v>
          </cell>
          <cell r="H240">
            <v>7400</v>
          </cell>
          <cell r="I240">
            <v>100</v>
          </cell>
        </row>
        <row r="241">
          <cell r="A241" t="str">
            <v>0</v>
          </cell>
          <cell r="B241" t="str">
            <v>UMD46205</v>
          </cell>
          <cell r="C241" t="str">
            <v>황동볼밸브 설치</v>
          </cell>
          <cell r="D241" t="str">
            <v>D15 MM, (10KG/CM2)</v>
          </cell>
          <cell r="E241" t="str">
            <v>개소</v>
          </cell>
          <cell r="F241">
            <v>12</v>
          </cell>
          <cell r="G241">
            <v>1166</v>
          </cell>
          <cell r="H241">
            <v>2119</v>
          </cell>
          <cell r="I241">
            <v>42</v>
          </cell>
        </row>
        <row r="242">
          <cell r="A242" t="str">
            <v>0</v>
          </cell>
          <cell r="B242" t="str">
            <v>UMO21015</v>
          </cell>
          <cell r="C242" t="str">
            <v>앵글가대제작(광명단2회)</v>
          </cell>
          <cell r="D242" t="str">
            <v>75X75X6T</v>
          </cell>
          <cell r="E242" t="str">
            <v>M</v>
          </cell>
          <cell r="F242">
            <v>185.75</v>
          </cell>
          <cell r="G242">
            <v>1900</v>
          </cell>
          <cell r="H242">
            <v>7900</v>
          </cell>
          <cell r="I242">
            <v>200</v>
          </cell>
        </row>
        <row r="243">
          <cell r="A243" t="str">
            <v>0</v>
          </cell>
          <cell r="B243" t="str">
            <v>UMO21017</v>
          </cell>
          <cell r="C243" t="str">
            <v>앵글가대제작(광명단1,유성2회)</v>
          </cell>
          <cell r="D243" t="str">
            <v>75X75X6T</v>
          </cell>
          <cell r="E243" t="str">
            <v>M</v>
          </cell>
          <cell r="F243">
            <v>167.9</v>
          </cell>
          <cell r="G243">
            <v>2000</v>
          </cell>
          <cell r="H243">
            <v>8400</v>
          </cell>
          <cell r="I243">
            <v>200</v>
          </cell>
        </row>
        <row r="244">
          <cell r="A244" t="str">
            <v>0</v>
          </cell>
          <cell r="B244" t="str">
            <v>UMO21020</v>
          </cell>
          <cell r="C244" t="str">
            <v>찬넬가대제작(광명단1,유성2회)</v>
          </cell>
          <cell r="D244" t="str">
            <v>100X50X5T</v>
          </cell>
          <cell r="E244" t="str">
            <v>M</v>
          </cell>
          <cell r="F244">
            <v>101.04</v>
          </cell>
          <cell r="G244">
            <v>3100</v>
          </cell>
          <cell r="H244">
            <v>11400</v>
          </cell>
          <cell r="I244">
            <v>200</v>
          </cell>
        </row>
        <row r="245">
          <cell r="A245" t="str">
            <v>0</v>
          </cell>
          <cell r="B245" t="str">
            <v>UMO21101</v>
          </cell>
          <cell r="C245" t="str">
            <v>배수발브가대설치</v>
          </cell>
          <cell r="D245" t="str">
            <v>D15X3선</v>
          </cell>
          <cell r="E245" t="str">
            <v>개소</v>
          </cell>
          <cell r="F245">
            <v>8</v>
          </cell>
          <cell r="G245">
            <v>1327</v>
          </cell>
          <cell r="H245">
            <v>4705</v>
          </cell>
          <cell r="I245">
            <v>94</v>
          </cell>
        </row>
        <row r="246">
          <cell r="A246" t="str">
            <v>0</v>
          </cell>
          <cell r="B246" t="str">
            <v>UMO28503</v>
          </cell>
          <cell r="C246" t="str">
            <v>인서트플레이트(ST)</v>
          </cell>
          <cell r="D246" t="str">
            <v>200X200X9T</v>
          </cell>
          <cell r="E246" t="str">
            <v>개</v>
          </cell>
          <cell r="F246">
            <v>899</v>
          </cell>
          <cell r="G246">
            <v>2256</v>
          </cell>
          <cell r="H246">
            <v>1315</v>
          </cell>
          <cell r="I246">
            <v>26</v>
          </cell>
        </row>
        <row r="247">
          <cell r="A247" t="str">
            <v>0</v>
          </cell>
          <cell r="B247" t="str">
            <v>UMZ50901</v>
          </cell>
          <cell r="C247" t="str">
            <v>공동구 현장정리</v>
          </cell>
          <cell r="D247" t="str">
            <v>공동구 면적</v>
          </cell>
          <cell r="E247" t="str">
            <v>M2</v>
          </cell>
          <cell r="F247">
            <v>580.48</v>
          </cell>
          <cell r="G247">
            <v>0</v>
          </cell>
          <cell r="H247">
            <v>1900</v>
          </cell>
          <cell r="I247">
            <v>0</v>
          </cell>
        </row>
        <row r="248">
          <cell r="C248" t="str">
            <v>소  계</v>
          </cell>
        </row>
        <row r="250">
          <cell r="C250" t="str">
            <v>*  자동제어 펌프실</v>
          </cell>
        </row>
        <row r="251">
          <cell r="A251" t="str">
            <v>0</v>
          </cell>
          <cell r="B251" t="str">
            <v>MCQ33902</v>
          </cell>
          <cell r="C251" t="str">
            <v>공포&amp;핀</v>
          </cell>
          <cell r="E251" t="str">
            <v>SET</v>
          </cell>
          <cell r="F251">
            <v>42</v>
          </cell>
          <cell r="G251">
            <v>223</v>
          </cell>
          <cell r="H251">
            <v>0</v>
          </cell>
          <cell r="I251">
            <v>0</v>
          </cell>
        </row>
        <row r="252">
          <cell r="A252" t="str">
            <v>0</v>
          </cell>
          <cell r="B252" t="str">
            <v>MEA21230</v>
          </cell>
          <cell r="C252" t="str">
            <v>노 말 벤 드</v>
          </cell>
          <cell r="D252" t="str">
            <v>철제 28</v>
          </cell>
          <cell r="E252" t="str">
            <v>개</v>
          </cell>
          <cell r="F252">
            <v>8</v>
          </cell>
          <cell r="G252">
            <v>1145</v>
          </cell>
          <cell r="H252">
            <v>0</v>
          </cell>
          <cell r="I252">
            <v>0</v>
          </cell>
        </row>
        <row r="253">
          <cell r="A253" t="str">
            <v>0</v>
          </cell>
          <cell r="B253" t="str">
            <v>MEA23200</v>
          </cell>
          <cell r="C253" t="str">
            <v>U 크램프(너트포함)</v>
          </cell>
          <cell r="D253" t="str">
            <v>D9 MM</v>
          </cell>
          <cell r="E253" t="str">
            <v>개</v>
          </cell>
          <cell r="F253">
            <v>58</v>
          </cell>
          <cell r="G253">
            <v>112</v>
          </cell>
          <cell r="H253">
            <v>0</v>
          </cell>
          <cell r="I253">
            <v>0</v>
          </cell>
        </row>
        <row r="254">
          <cell r="A254" t="str">
            <v>0</v>
          </cell>
          <cell r="B254" t="str">
            <v>MEA60010</v>
          </cell>
          <cell r="C254" t="str">
            <v>후렉시블전선관용 콘넥타</v>
          </cell>
          <cell r="D254" t="str">
            <v>16</v>
          </cell>
          <cell r="E254" t="str">
            <v>개</v>
          </cell>
          <cell r="F254">
            <v>16</v>
          </cell>
          <cell r="G254">
            <v>302</v>
          </cell>
          <cell r="H254">
            <v>0</v>
          </cell>
          <cell r="I254">
            <v>0</v>
          </cell>
        </row>
        <row r="255">
          <cell r="A255" t="str">
            <v>0</v>
          </cell>
          <cell r="B255" t="str">
            <v>MEA60020</v>
          </cell>
          <cell r="C255" t="str">
            <v>후렉시블전선관용 콘넥타</v>
          </cell>
          <cell r="D255" t="str">
            <v>22</v>
          </cell>
          <cell r="E255" t="str">
            <v>개</v>
          </cell>
          <cell r="F255">
            <v>16</v>
          </cell>
          <cell r="G255">
            <v>439</v>
          </cell>
          <cell r="H255">
            <v>0</v>
          </cell>
          <cell r="I255">
            <v>0</v>
          </cell>
        </row>
        <row r="256">
          <cell r="A256" t="str">
            <v>0</v>
          </cell>
          <cell r="B256" t="str">
            <v>MEJ08230</v>
          </cell>
          <cell r="C256" t="str">
            <v>U 찬넬</v>
          </cell>
          <cell r="D256" t="str">
            <v>용융아연도금23.5X36.5X1.6</v>
          </cell>
          <cell r="E256" t="str">
            <v>M</v>
          </cell>
          <cell r="F256">
            <v>5.94</v>
          </cell>
          <cell r="G256">
            <v>1300</v>
          </cell>
          <cell r="H256">
            <v>0</v>
          </cell>
          <cell r="I256">
            <v>0</v>
          </cell>
        </row>
        <row r="257">
          <cell r="A257" t="str">
            <v>0</v>
          </cell>
          <cell r="B257" t="str">
            <v>UEA02160</v>
          </cell>
          <cell r="C257" t="str">
            <v>강제전선관 배관</v>
          </cell>
          <cell r="D257" t="str">
            <v>아연도 16MM</v>
          </cell>
          <cell r="E257" t="str">
            <v>M</v>
          </cell>
          <cell r="F257">
            <v>40.799999999999997</v>
          </cell>
          <cell r="G257">
            <v>800</v>
          </cell>
          <cell r="H257">
            <v>2600</v>
          </cell>
          <cell r="I257">
            <v>100</v>
          </cell>
        </row>
        <row r="258">
          <cell r="A258" t="str">
            <v>0</v>
          </cell>
          <cell r="B258" t="str">
            <v>UEA02220</v>
          </cell>
          <cell r="C258" t="str">
            <v>강제전선관 배관</v>
          </cell>
          <cell r="D258" t="str">
            <v>아연도 22MM</v>
          </cell>
          <cell r="E258" t="str">
            <v>M</v>
          </cell>
          <cell r="F258">
            <v>40.200000000000003</v>
          </cell>
          <cell r="G258">
            <v>1000</v>
          </cell>
          <cell r="H258">
            <v>3500</v>
          </cell>
          <cell r="I258">
            <v>100</v>
          </cell>
        </row>
        <row r="259">
          <cell r="A259" t="str">
            <v>0</v>
          </cell>
          <cell r="B259" t="str">
            <v>UEA02280</v>
          </cell>
          <cell r="C259" t="str">
            <v>강제전선관 배관</v>
          </cell>
          <cell r="D259" t="str">
            <v>아연도 28MM</v>
          </cell>
          <cell r="E259" t="str">
            <v>M</v>
          </cell>
          <cell r="F259">
            <v>37.799999999999997</v>
          </cell>
          <cell r="G259">
            <v>1400</v>
          </cell>
          <cell r="H259">
            <v>4500</v>
          </cell>
          <cell r="I259">
            <v>100</v>
          </cell>
        </row>
        <row r="260">
          <cell r="A260" t="str">
            <v>0</v>
          </cell>
          <cell r="B260" t="str">
            <v>UEA05160</v>
          </cell>
          <cell r="C260" t="str">
            <v>후렉씨블콘딧드</v>
          </cell>
          <cell r="D260" t="str">
            <v>16MM</v>
          </cell>
          <cell r="E260" t="str">
            <v>M</v>
          </cell>
          <cell r="F260">
            <v>8</v>
          </cell>
          <cell r="G260">
            <v>400</v>
          </cell>
          <cell r="H260">
            <v>1600</v>
          </cell>
          <cell r="I260">
            <v>0</v>
          </cell>
        </row>
        <row r="261">
          <cell r="A261" t="str">
            <v>0</v>
          </cell>
          <cell r="B261" t="str">
            <v>UEA05220</v>
          </cell>
          <cell r="C261" t="str">
            <v>후렉씨블콘딧드</v>
          </cell>
          <cell r="D261" t="str">
            <v>22MM</v>
          </cell>
          <cell r="E261" t="str">
            <v>M</v>
          </cell>
          <cell r="F261">
            <v>8</v>
          </cell>
          <cell r="G261">
            <v>454</v>
          </cell>
          <cell r="H261">
            <v>1987</v>
          </cell>
          <cell r="I261">
            <v>40</v>
          </cell>
        </row>
        <row r="262">
          <cell r="A262" t="str">
            <v>0</v>
          </cell>
          <cell r="B262" t="str">
            <v>UEB01030</v>
          </cell>
          <cell r="C262" t="str">
            <v>관내배선</v>
          </cell>
          <cell r="D262" t="str">
            <v>IV 2.0 MM</v>
          </cell>
          <cell r="E262" t="str">
            <v>M</v>
          </cell>
          <cell r="F262">
            <v>308.39999999999998</v>
          </cell>
          <cell r="G262">
            <v>100</v>
          </cell>
          <cell r="H262">
            <v>200</v>
          </cell>
          <cell r="I262">
            <v>0</v>
          </cell>
        </row>
        <row r="263">
          <cell r="A263" t="str">
            <v>0</v>
          </cell>
          <cell r="B263" t="str">
            <v>UEC20020</v>
          </cell>
          <cell r="C263" t="str">
            <v>제어용케이블신설</v>
          </cell>
          <cell r="D263" t="str">
            <v>CVVS 2.0 MM2 X 2C</v>
          </cell>
          <cell r="E263" t="str">
            <v>M</v>
          </cell>
          <cell r="F263">
            <v>81.8</v>
          </cell>
          <cell r="G263">
            <v>400</v>
          </cell>
          <cell r="H263">
            <v>500</v>
          </cell>
          <cell r="I263">
            <v>0</v>
          </cell>
        </row>
        <row r="264">
          <cell r="A264" t="str">
            <v>0</v>
          </cell>
          <cell r="B264" t="str">
            <v>UEH01090</v>
          </cell>
          <cell r="C264" t="str">
            <v>조인트박스설치</v>
          </cell>
          <cell r="D264" t="str">
            <v>100X100X50</v>
          </cell>
          <cell r="E264" t="str">
            <v>개</v>
          </cell>
          <cell r="F264">
            <v>16</v>
          </cell>
          <cell r="G264">
            <v>463</v>
          </cell>
          <cell r="H264">
            <v>6389</v>
          </cell>
          <cell r="I264">
            <v>127</v>
          </cell>
        </row>
        <row r="265">
          <cell r="A265" t="str">
            <v>0</v>
          </cell>
          <cell r="B265" t="str">
            <v>UEH03330</v>
          </cell>
          <cell r="C265" t="str">
            <v>PULL BOX</v>
          </cell>
          <cell r="D265" t="str">
            <v>300X300X200</v>
          </cell>
          <cell r="E265" t="str">
            <v>개</v>
          </cell>
          <cell r="F265">
            <v>6</v>
          </cell>
          <cell r="G265">
            <v>5890</v>
          </cell>
          <cell r="H265">
            <v>12422</v>
          </cell>
          <cell r="I265">
            <v>248</v>
          </cell>
        </row>
        <row r="266">
          <cell r="A266" t="str">
            <v>0</v>
          </cell>
          <cell r="B266" t="str">
            <v>UMO31160</v>
          </cell>
          <cell r="C266" t="str">
            <v>스리브강관제작(200H)</v>
          </cell>
          <cell r="D266" t="str">
            <v>D100 M/M</v>
          </cell>
          <cell r="E266" t="str">
            <v>개소</v>
          </cell>
          <cell r="F266">
            <v>2</v>
          </cell>
          <cell r="G266">
            <v>1159</v>
          </cell>
          <cell r="H266">
            <v>3154</v>
          </cell>
          <cell r="I266">
            <v>62</v>
          </cell>
        </row>
        <row r="267">
          <cell r="A267" t="str">
            <v>0</v>
          </cell>
          <cell r="B267" t="str">
            <v>UMO31703</v>
          </cell>
          <cell r="C267" t="str">
            <v>지수판스리브강관제작</v>
          </cell>
          <cell r="D267" t="str">
            <v>D40 M/M</v>
          </cell>
          <cell r="E267" t="str">
            <v>개소</v>
          </cell>
          <cell r="F267">
            <v>8</v>
          </cell>
          <cell r="G267">
            <v>793</v>
          </cell>
          <cell r="H267">
            <v>3936</v>
          </cell>
          <cell r="I267">
            <v>78</v>
          </cell>
        </row>
        <row r="268">
          <cell r="C268" t="str">
            <v>소  계</v>
          </cell>
        </row>
        <row r="270">
          <cell r="C270" t="str">
            <v>*  자동제어 공동구</v>
          </cell>
        </row>
        <row r="271">
          <cell r="A271" t="str">
            <v>0</v>
          </cell>
          <cell r="B271" t="str">
            <v>MCQ33902</v>
          </cell>
          <cell r="C271" t="str">
            <v>공포&amp;핀</v>
          </cell>
          <cell r="E271" t="str">
            <v>SET</v>
          </cell>
          <cell r="F271">
            <v>493</v>
          </cell>
          <cell r="G271">
            <v>223</v>
          </cell>
          <cell r="H271">
            <v>0</v>
          </cell>
          <cell r="I271">
            <v>0</v>
          </cell>
        </row>
        <row r="272">
          <cell r="A272" t="str">
            <v>0</v>
          </cell>
          <cell r="B272" t="str">
            <v>MEA21230</v>
          </cell>
          <cell r="C272" t="str">
            <v>노 말 벤 드</v>
          </cell>
          <cell r="D272" t="str">
            <v>철제 28</v>
          </cell>
          <cell r="E272" t="str">
            <v>개</v>
          </cell>
          <cell r="F272">
            <v>23</v>
          </cell>
          <cell r="G272">
            <v>1145</v>
          </cell>
          <cell r="H272">
            <v>0</v>
          </cell>
          <cell r="I272">
            <v>0</v>
          </cell>
        </row>
        <row r="273">
          <cell r="A273" t="str">
            <v>0</v>
          </cell>
          <cell r="B273" t="str">
            <v>MEA21250</v>
          </cell>
          <cell r="C273" t="str">
            <v>노 말 벤 드</v>
          </cell>
          <cell r="D273" t="str">
            <v>철제 42</v>
          </cell>
          <cell r="E273" t="str">
            <v>개</v>
          </cell>
          <cell r="F273">
            <v>25</v>
          </cell>
          <cell r="G273">
            <v>1987</v>
          </cell>
          <cell r="H273">
            <v>0</v>
          </cell>
          <cell r="I273">
            <v>0</v>
          </cell>
        </row>
        <row r="274">
          <cell r="A274" t="str">
            <v>0</v>
          </cell>
          <cell r="B274" t="str">
            <v>MEA23200</v>
          </cell>
          <cell r="C274" t="str">
            <v>U 크램프(너트포함)</v>
          </cell>
          <cell r="D274" t="str">
            <v>D9 MM</v>
          </cell>
          <cell r="E274" t="str">
            <v>개</v>
          </cell>
          <cell r="F274">
            <v>674</v>
          </cell>
          <cell r="G274">
            <v>112</v>
          </cell>
          <cell r="H274">
            <v>0</v>
          </cell>
          <cell r="I274">
            <v>0</v>
          </cell>
        </row>
        <row r="275">
          <cell r="A275" t="str">
            <v>0</v>
          </cell>
          <cell r="B275" t="str">
            <v>MEJ08230</v>
          </cell>
          <cell r="C275" t="str">
            <v>U 찬넬</v>
          </cell>
          <cell r="D275" t="str">
            <v>용융아연도금23.5X36.5X1.6</v>
          </cell>
          <cell r="E275" t="str">
            <v>M</v>
          </cell>
          <cell r="F275">
            <v>328.6</v>
          </cell>
          <cell r="G275">
            <v>1300</v>
          </cell>
          <cell r="H275">
            <v>0</v>
          </cell>
          <cell r="I275">
            <v>0</v>
          </cell>
        </row>
        <row r="276">
          <cell r="A276" t="str">
            <v>0</v>
          </cell>
          <cell r="B276" t="str">
            <v>MEL07020</v>
          </cell>
          <cell r="C276" t="str">
            <v>보조 리레이</v>
          </cell>
          <cell r="D276" t="str">
            <v>2A-2B</v>
          </cell>
          <cell r="E276" t="str">
            <v>개</v>
          </cell>
          <cell r="F276">
            <v>56</v>
          </cell>
          <cell r="G276">
            <v>2160</v>
          </cell>
          <cell r="H276">
            <v>0</v>
          </cell>
          <cell r="I276">
            <v>0</v>
          </cell>
        </row>
        <row r="277">
          <cell r="A277" t="str">
            <v>0</v>
          </cell>
          <cell r="B277" t="str">
            <v>MEL10010</v>
          </cell>
          <cell r="C277" t="str">
            <v>푸쉬보턴 스위치</v>
          </cell>
          <cell r="D277" t="str">
            <v>25 (1A-1B)</v>
          </cell>
          <cell r="E277" t="str">
            <v>개</v>
          </cell>
          <cell r="F277">
            <v>10</v>
          </cell>
          <cell r="G277">
            <v>662</v>
          </cell>
          <cell r="H277">
            <v>0</v>
          </cell>
          <cell r="I277">
            <v>0</v>
          </cell>
        </row>
        <row r="278">
          <cell r="A278" t="str">
            <v>0</v>
          </cell>
          <cell r="B278" t="str">
            <v>MEN30020</v>
          </cell>
          <cell r="C278" t="str">
            <v>부저</v>
          </cell>
          <cell r="D278" t="str">
            <v>220V 4VA</v>
          </cell>
          <cell r="E278" t="str">
            <v>개</v>
          </cell>
          <cell r="F278">
            <v>2</v>
          </cell>
          <cell r="G278">
            <v>936</v>
          </cell>
          <cell r="H278">
            <v>0</v>
          </cell>
          <cell r="I278">
            <v>0</v>
          </cell>
        </row>
        <row r="279">
          <cell r="A279" t="str">
            <v>0</v>
          </cell>
          <cell r="B279" t="str">
            <v>MEZ21034</v>
          </cell>
          <cell r="C279" t="str">
            <v>단자대</v>
          </cell>
          <cell r="D279" t="str">
            <v>10P 10A</v>
          </cell>
          <cell r="E279" t="str">
            <v>개</v>
          </cell>
          <cell r="F279">
            <v>4</v>
          </cell>
          <cell r="G279">
            <v>432</v>
          </cell>
          <cell r="H279">
            <v>0</v>
          </cell>
          <cell r="I279">
            <v>0</v>
          </cell>
        </row>
        <row r="280">
          <cell r="A280" t="str">
            <v>0</v>
          </cell>
          <cell r="B280" t="str">
            <v>MGF11251</v>
          </cell>
          <cell r="C280" t="str">
            <v>행가지지봉</v>
          </cell>
          <cell r="D280" t="str">
            <v>9MM(3/8")</v>
          </cell>
          <cell r="E280" t="str">
            <v>M</v>
          </cell>
          <cell r="F280">
            <v>56.79</v>
          </cell>
          <cell r="G280">
            <v>225</v>
          </cell>
          <cell r="H280">
            <v>0</v>
          </cell>
          <cell r="I280">
            <v>0</v>
          </cell>
        </row>
        <row r="281">
          <cell r="A281" t="str">
            <v>0</v>
          </cell>
          <cell r="B281" t="str">
            <v>MGF11502</v>
          </cell>
          <cell r="C281" t="str">
            <v>U볼 트(D9)</v>
          </cell>
          <cell r="D281" t="str">
            <v>M 20</v>
          </cell>
          <cell r="E281" t="str">
            <v>개</v>
          </cell>
          <cell r="F281">
            <v>32</v>
          </cell>
          <cell r="G281">
            <v>55</v>
          </cell>
          <cell r="H281">
            <v>0</v>
          </cell>
          <cell r="I281">
            <v>0</v>
          </cell>
        </row>
        <row r="282">
          <cell r="A282" t="str">
            <v>0</v>
          </cell>
          <cell r="B282" t="str">
            <v>MMO31808</v>
          </cell>
          <cell r="C282" t="str">
            <v>PD입상관 성형스리브</v>
          </cell>
          <cell r="D282" t="str">
            <v>D25 X 135H</v>
          </cell>
          <cell r="E282" t="str">
            <v>개</v>
          </cell>
          <cell r="F282">
            <v>32</v>
          </cell>
          <cell r="G282">
            <v>216</v>
          </cell>
          <cell r="H282">
            <v>0</v>
          </cell>
          <cell r="I282">
            <v>0</v>
          </cell>
        </row>
        <row r="283">
          <cell r="A283" t="str">
            <v>0</v>
          </cell>
          <cell r="B283" t="str">
            <v>MMP31302</v>
          </cell>
          <cell r="C283" t="str">
            <v>중앙감시반(모자이크)설치</v>
          </cell>
          <cell r="D283" t="str">
            <v>1000X1300X450이하</v>
          </cell>
          <cell r="E283" t="str">
            <v>대</v>
          </cell>
          <cell r="F283">
            <v>2</v>
          </cell>
          <cell r="G283">
            <v>3311952</v>
          </cell>
          <cell r="H283">
            <v>0</v>
          </cell>
          <cell r="I283">
            <v>0</v>
          </cell>
        </row>
        <row r="284">
          <cell r="A284" t="str">
            <v>0</v>
          </cell>
          <cell r="B284" t="str">
            <v>MMP35800</v>
          </cell>
          <cell r="C284" t="str">
            <v>레벨콘트롤 유니트</v>
          </cell>
          <cell r="D284" t="str">
            <v>SLIA-2P</v>
          </cell>
          <cell r="E284" t="str">
            <v>개</v>
          </cell>
          <cell r="F284">
            <v>4</v>
          </cell>
          <cell r="G284">
            <v>112320</v>
          </cell>
          <cell r="H284">
            <v>0</v>
          </cell>
          <cell r="I284">
            <v>0</v>
          </cell>
        </row>
        <row r="285">
          <cell r="A285" t="str">
            <v>0</v>
          </cell>
          <cell r="B285" t="str">
            <v>MMP46003</v>
          </cell>
          <cell r="C285" t="str">
            <v>습도감지기</v>
          </cell>
          <cell r="D285" t="str">
            <v>15-95% RH</v>
          </cell>
          <cell r="E285" t="str">
            <v>개</v>
          </cell>
          <cell r="F285">
            <v>2</v>
          </cell>
          <cell r="G285">
            <v>203040</v>
          </cell>
          <cell r="H285">
            <v>0</v>
          </cell>
          <cell r="I285">
            <v>0</v>
          </cell>
        </row>
        <row r="286">
          <cell r="A286" t="str">
            <v>0</v>
          </cell>
          <cell r="B286" t="str">
            <v>SMP09005</v>
          </cell>
          <cell r="C286" t="str">
            <v>현장제어반 설치</v>
          </cell>
          <cell r="D286" t="str">
            <v>폭 400MM 이하</v>
          </cell>
          <cell r="E286" t="str">
            <v>개소</v>
          </cell>
          <cell r="F286">
            <v>2</v>
          </cell>
          <cell r="G286">
            <v>108000</v>
          </cell>
          <cell r="H286">
            <v>115268</v>
          </cell>
          <cell r="I286">
            <v>2305</v>
          </cell>
        </row>
        <row r="287">
          <cell r="A287" t="str">
            <v>0</v>
          </cell>
          <cell r="B287" t="str">
            <v>UEA02160</v>
          </cell>
          <cell r="C287" t="str">
            <v>강제전선관 배관</v>
          </cell>
          <cell r="D287" t="str">
            <v>아연도 16MM</v>
          </cell>
          <cell r="E287" t="str">
            <v>M</v>
          </cell>
          <cell r="F287">
            <v>685.5</v>
          </cell>
          <cell r="G287">
            <v>800</v>
          </cell>
          <cell r="H287">
            <v>2600</v>
          </cell>
          <cell r="I287">
            <v>100</v>
          </cell>
        </row>
        <row r="288">
          <cell r="A288" t="str">
            <v>0</v>
          </cell>
          <cell r="B288" t="str">
            <v>UEA02280</v>
          </cell>
          <cell r="C288" t="str">
            <v>강제전선관 배관</v>
          </cell>
          <cell r="D288" t="str">
            <v>아연도 28MM</v>
          </cell>
          <cell r="E288" t="str">
            <v>M</v>
          </cell>
          <cell r="F288">
            <v>374.7</v>
          </cell>
          <cell r="G288">
            <v>1400</v>
          </cell>
          <cell r="H288">
            <v>4500</v>
          </cell>
          <cell r="I288">
            <v>100</v>
          </cell>
        </row>
        <row r="289">
          <cell r="A289" t="str">
            <v>0</v>
          </cell>
          <cell r="B289" t="str">
            <v>UEA02420</v>
          </cell>
          <cell r="C289" t="str">
            <v>강제전선관 배관</v>
          </cell>
          <cell r="D289" t="str">
            <v>아연도 42MM</v>
          </cell>
          <cell r="E289" t="str">
            <v>M</v>
          </cell>
          <cell r="F289">
            <v>345.5</v>
          </cell>
          <cell r="G289">
            <v>2000</v>
          </cell>
          <cell r="H289">
            <v>8000</v>
          </cell>
          <cell r="I289">
            <v>200</v>
          </cell>
        </row>
        <row r="290">
          <cell r="A290" t="str">
            <v>0</v>
          </cell>
          <cell r="B290" t="str">
            <v>UEB01030</v>
          </cell>
          <cell r="C290" t="str">
            <v>관내배선</v>
          </cell>
          <cell r="D290" t="str">
            <v>IV 2.0 MM</v>
          </cell>
          <cell r="E290" t="str">
            <v>M</v>
          </cell>
          <cell r="F290">
            <v>10720.1</v>
          </cell>
          <cell r="G290">
            <v>100</v>
          </cell>
          <cell r="H290">
            <v>200</v>
          </cell>
          <cell r="I290">
            <v>0</v>
          </cell>
        </row>
        <row r="291">
          <cell r="A291" t="str">
            <v>0</v>
          </cell>
          <cell r="B291" t="str">
            <v>UEC20020</v>
          </cell>
          <cell r="C291" t="str">
            <v>제어용케이블신설</v>
          </cell>
          <cell r="D291" t="str">
            <v>CVVS 2.0 MM2 X 2C</v>
          </cell>
          <cell r="E291" t="str">
            <v>M</v>
          </cell>
          <cell r="F291">
            <v>724.6</v>
          </cell>
          <cell r="G291">
            <v>400</v>
          </cell>
          <cell r="H291">
            <v>500</v>
          </cell>
          <cell r="I291">
            <v>0</v>
          </cell>
        </row>
        <row r="292">
          <cell r="A292" t="str">
            <v>0</v>
          </cell>
          <cell r="B292" t="str">
            <v>UEE08050</v>
          </cell>
          <cell r="C292" t="str">
            <v>배선용 차단기</v>
          </cell>
          <cell r="D292" t="str">
            <v>220V 2P 50AF</v>
          </cell>
          <cell r="E292" t="str">
            <v>개</v>
          </cell>
          <cell r="F292">
            <v>6</v>
          </cell>
          <cell r="G292">
            <v>4104</v>
          </cell>
          <cell r="H292">
            <v>0</v>
          </cell>
          <cell r="I292">
            <v>0</v>
          </cell>
        </row>
        <row r="293">
          <cell r="A293" t="str">
            <v>0</v>
          </cell>
          <cell r="B293" t="str">
            <v>UEH02210</v>
          </cell>
          <cell r="C293" t="str">
            <v>PULL BOX</v>
          </cell>
          <cell r="D293" t="str">
            <v>200X200X100</v>
          </cell>
          <cell r="E293" t="str">
            <v>개</v>
          </cell>
          <cell r="F293">
            <v>6</v>
          </cell>
          <cell r="G293">
            <v>2244</v>
          </cell>
          <cell r="H293">
            <v>5856</v>
          </cell>
          <cell r="I293">
            <v>117</v>
          </cell>
        </row>
        <row r="294">
          <cell r="A294" t="str">
            <v>0</v>
          </cell>
          <cell r="B294" t="str">
            <v>UEH03330</v>
          </cell>
          <cell r="C294" t="str">
            <v>PULL BOX</v>
          </cell>
          <cell r="D294" t="str">
            <v>300X300X200</v>
          </cell>
          <cell r="E294" t="str">
            <v>개</v>
          </cell>
          <cell r="F294">
            <v>21</v>
          </cell>
          <cell r="G294">
            <v>5890</v>
          </cell>
          <cell r="H294">
            <v>12422</v>
          </cell>
          <cell r="I294">
            <v>248</v>
          </cell>
        </row>
        <row r="295">
          <cell r="A295" t="str">
            <v>0</v>
          </cell>
          <cell r="B295" t="str">
            <v>UEL12010</v>
          </cell>
          <cell r="C295" t="str">
            <v>셀렉터 스위치</v>
          </cell>
          <cell r="D295" t="str">
            <v>25(1A-1B)</v>
          </cell>
          <cell r="E295" t="str">
            <v>개</v>
          </cell>
          <cell r="F295">
            <v>2</v>
          </cell>
          <cell r="G295">
            <v>806</v>
          </cell>
          <cell r="H295">
            <v>3017</v>
          </cell>
          <cell r="I295">
            <v>60</v>
          </cell>
        </row>
        <row r="296">
          <cell r="A296" t="str">
            <v>0</v>
          </cell>
          <cell r="B296" t="str">
            <v>UMD28121</v>
          </cell>
          <cell r="C296" t="str">
            <v>자동수위조절밸브 설치</v>
          </cell>
          <cell r="D296" t="str">
            <v>D150 MM</v>
          </cell>
          <cell r="E296" t="str">
            <v>대</v>
          </cell>
          <cell r="F296">
            <v>2</v>
          </cell>
          <cell r="G296">
            <v>757152</v>
          </cell>
          <cell r="H296">
            <v>26370</v>
          </cell>
          <cell r="I296">
            <v>527</v>
          </cell>
        </row>
        <row r="297">
          <cell r="A297" t="str">
            <v>0</v>
          </cell>
          <cell r="B297" t="str">
            <v>UMP33030</v>
          </cell>
          <cell r="C297" t="str">
            <v>현장제어반 설치</v>
          </cell>
          <cell r="D297" t="str">
            <v>폭 300MM 이하</v>
          </cell>
          <cell r="E297" t="str">
            <v>개소</v>
          </cell>
          <cell r="F297">
            <v>2</v>
          </cell>
          <cell r="G297">
            <v>72000</v>
          </cell>
          <cell r="H297">
            <v>115162</v>
          </cell>
          <cell r="I297">
            <v>2303</v>
          </cell>
        </row>
        <row r="298">
          <cell r="A298" t="str">
            <v>0</v>
          </cell>
          <cell r="B298" t="str">
            <v>UMP42300</v>
          </cell>
          <cell r="C298" t="str">
            <v>액면조절기설치</v>
          </cell>
          <cell r="D298" t="str">
            <v>FLOAT식</v>
          </cell>
          <cell r="E298" t="str">
            <v>개</v>
          </cell>
          <cell r="F298">
            <v>2</v>
          </cell>
          <cell r="G298">
            <v>129600</v>
          </cell>
          <cell r="H298">
            <v>76774</v>
          </cell>
          <cell r="I298">
            <v>1535</v>
          </cell>
        </row>
        <row r="299">
          <cell r="A299" t="str">
            <v>0</v>
          </cell>
          <cell r="B299" t="str">
            <v>UMP42501</v>
          </cell>
          <cell r="C299" t="str">
            <v>액면지시조절계설치</v>
          </cell>
          <cell r="D299" t="str">
            <v>FLOAT식</v>
          </cell>
          <cell r="E299" t="str">
            <v>개</v>
          </cell>
          <cell r="F299">
            <v>4</v>
          </cell>
          <cell r="G299">
            <v>381600</v>
          </cell>
          <cell r="H299">
            <v>76774</v>
          </cell>
          <cell r="I299">
            <v>1535</v>
          </cell>
        </row>
        <row r="300">
          <cell r="A300" t="str">
            <v>0</v>
          </cell>
          <cell r="B300" t="str">
            <v>UTN14200</v>
          </cell>
          <cell r="C300" t="str">
            <v>인터컴(모기)설치 (기계공사)</v>
          </cell>
          <cell r="E300" t="str">
            <v>개</v>
          </cell>
          <cell r="F300">
            <v>2</v>
          </cell>
          <cell r="G300">
            <v>5976</v>
          </cell>
          <cell r="H300">
            <v>3904</v>
          </cell>
          <cell r="I300">
            <v>78</v>
          </cell>
        </row>
        <row r="301">
          <cell r="A301" t="str">
            <v>0</v>
          </cell>
          <cell r="B301" t="str">
            <v>UTN14210</v>
          </cell>
          <cell r="C301" t="str">
            <v>인터컴(자기)설치 (기계공사)</v>
          </cell>
          <cell r="E301" t="str">
            <v>개</v>
          </cell>
          <cell r="F301">
            <v>2</v>
          </cell>
          <cell r="G301">
            <v>4320</v>
          </cell>
          <cell r="H301">
            <v>3549</v>
          </cell>
          <cell r="I301">
            <v>71</v>
          </cell>
        </row>
        <row r="302">
          <cell r="C302" t="str">
            <v>소  계</v>
          </cell>
        </row>
        <row r="304">
          <cell r="C304" t="str">
            <v>*  자동제어 물탱크실</v>
          </cell>
        </row>
        <row r="305">
          <cell r="A305" t="str">
            <v>0</v>
          </cell>
          <cell r="B305" t="str">
            <v>MCQ33902</v>
          </cell>
          <cell r="C305" t="str">
            <v>공포&amp;핀</v>
          </cell>
          <cell r="E305" t="str">
            <v>SET</v>
          </cell>
          <cell r="F305">
            <v>21</v>
          </cell>
          <cell r="G305">
            <v>223</v>
          </cell>
          <cell r="H305">
            <v>0</v>
          </cell>
          <cell r="I305">
            <v>0</v>
          </cell>
        </row>
        <row r="306">
          <cell r="A306" t="str">
            <v>0</v>
          </cell>
          <cell r="B306" t="str">
            <v>MEA23200</v>
          </cell>
          <cell r="C306" t="str">
            <v>U 크램프(너트포함)</v>
          </cell>
          <cell r="D306" t="str">
            <v>D9 MM</v>
          </cell>
          <cell r="E306" t="str">
            <v>개</v>
          </cell>
          <cell r="F306">
            <v>29</v>
          </cell>
          <cell r="G306">
            <v>112</v>
          </cell>
          <cell r="H306">
            <v>0</v>
          </cell>
          <cell r="I306">
            <v>0</v>
          </cell>
        </row>
        <row r="307">
          <cell r="A307" t="str">
            <v>0</v>
          </cell>
          <cell r="B307" t="str">
            <v>MEA60010</v>
          </cell>
          <cell r="C307" t="str">
            <v>후렉시블전선관용 콘넥타</v>
          </cell>
          <cell r="D307" t="str">
            <v>16</v>
          </cell>
          <cell r="E307" t="str">
            <v>개</v>
          </cell>
          <cell r="F307">
            <v>4</v>
          </cell>
          <cell r="G307">
            <v>302</v>
          </cell>
          <cell r="H307">
            <v>0</v>
          </cell>
          <cell r="I307">
            <v>0</v>
          </cell>
        </row>
        <row r="308">
          <cell r="A308" t="str">
            <v>0</v>
          </cell>
          <cell r="B308" t="str">
            <v>MEA60020</v>
          </cell>
          <cell r="C308" t="str">
            <v>후렉시블전선관용 콘넥타</v>
          </cell>
          <cell r="D308" t="str">
            <v>22</v>
          </cell>
          <cell r="E308" t="str">
            <v>개</v>
          </cell>
          <cell r="F308">
            <v>6</v>
          </cell>
          <cell r="G308">
            <v>439</v>
          </cell>
          <cell r="H308">
            <v>0</v>
          </cell>
          <cell r="I308">
            <v>0</v>
          </cell>
        </row>
        <row r="309">
          <cell r="A309" t="str">
            <v>0</v>
          </cell>
          <cell r="B309" t="str">
            <v>MEJ08230</v>
          </cell>
          <cell r="C309" t="str">
            <v>U 찬넬</v>
          </cell>
          <cell r="D309" t="str">
            <v>용융아연도금23.5X36.5X1.6</v>
          </cell>
          <cell r="E309" t="str">
            <v>M</v>
          </cell>
          <cell r="F309">
            <v>2.96</v>
          </cell>
          <cell r="G309">
            <v>1300</v>
          </cell>
          <cell r="H309">
            <v>0</v>
          </cell>
          <cell r="I309">
            <v>0</v>
          </cell>
        </row>
        <row r="310">
          <cell r="A310" t="str">
            <v>0</v>
          </cell>
          <cell r="B310" t="str">
            <v>UEA02160</v>
          </cell>
          <cell r="C310" t="str">
            <v>강제전선관 배관</v>
          </cell>
          <cell r="D310" t="str">
            <v>아연도 16MM</v>
          </cell>
          <cell r="E310" t="str">
            <v>M</v>
          </cell>
          <cell r="F310">
            <v>42.03</v>
          </cell>
          <cell r="G310">
            <v>800</v>
          </cell>
          <cell r="H310">
            <v>2600</v>
          </cell>
          <cell r="I310">
            <v>100</v>
          </cell>
        </row>
        <row r="311">
          <cell r="A311" t="str">
            <v>0</v>
          </cell>
          <cell r="B311" t="str">
            <v>UEA02220</v>
          </cell>
          <cell r="C311" t="str">
            <v>강제전선관 배관</v>
          </cell>
          <cell r="D311" t="str">
            <v>아연도 22MM</v>
          </cell>
          <cell r="E311" t="str">
            <v>M</v>
          </cell>
          <cell r="F311">
            <v>17.21</v>
          </cell>
          <cell r="G311">
            <v>1000</v>
          </cell>
          <cell r="H311">
            <v>3500</v>
          </cell>
          <cell r="I311">
            <v>100</v>
          </cell>
        </row>
        <row r="312">
          <cell r="A312" t="str">
            <v>0</v>
          </cell>
          <cell r="B312" t="str">
            <v>UEA05160</v>
          </cell>
          <cell r="C312" t="str">
            <v>후렉씨블콘딧드</v>
          </cell>
          <cell r="D312" t="str">
            <v>16MM</v>
          </cell>
          <cell r="E312" t="str">
            <v>M</v>
          </cell>
          <cell r="F312">
            <v>5.2</v>
          </cell>
          <cell r="G312">
            <v>400</v>
          </cell>
          <cell r="H312">
            <v>1600</v>
          </cell>
          <cell r="I312">
            <v>0</v>
          </cell>
        </row>
        <row r="313">
          <cell r="A313" t="str">
            <v>0</v>
          </cell>
          <cell r="B313" t="str">
            <v>UEA05220</v>
          </cell>
          <cell r="C313" t="str">
            <v>후렉씨블콘딧드</v>
          </cell>
          <cell r="D313" t="str">
            <v>22MM</v>
          </cell>
          <cell r="E313" t="str">
            <v>M</v>
          </cell>
          <cell r="F313">
            <v>3</v>
          </cell>
          <cell r="G313">
            <v>454</v>
          </cell>
          <cell r="H313">
            <v>1987</v>
          </cell>
          <cell r="I313">
            <v>40</v>
          </cell>
        </row>
        <row r="314">
          <cell r="A314" t="str">
            <v>0</v>
          </cell>
          <cell r="B314" t="str">
            <v>UEB01030</v>
          </cell>
          <cell r="C314" t="str">
            <v>관내배선</v>
          </cell>
          <cell r="D314" t="str">
            <v>IV 2.0 MM</v>
          </cell>
          <cell r="E314" t="str">
            <v>M</v>
          </cell>
          <cell r="F314">
            <v>223.86</v>
          </cell>
          <cell r="G314">
            <v>100</v>
          </cell>
          <cell r="H314">
            <v>200</v>
          </cell>
          <cell r="I314">
            <v>0</v>
          </cell>
        </row>
        <row r="315">
          <cell r="A315" t="str">
            <v>0</v>
          </cell>
          <cell r="B315" t="str">
            <v>UEH01090</v>
          </cell>
          <cell r="C315" t="str">
            <v>조인트박스설치</v>
          </cell>
          <cell r="D315" t="str">
            <v>100X100X50</v>
          </cell>
          <cell r="E315" t="str">
            <v>개</v>
          </cell>
          <cell r="F315">
            <v>5</v>
          </cell>
          <cell r="G315">
            <v>463</v>
          </cell>
          <cell r="H315">
            <v>6389</v>
          </cell>
          <cell r="I315">
            <v>127</v>
          </cell>
        </row>
        <row r="316">
          <cell r="C316" t="str">
            <v>소  계</v>
          </cell>
        </row>
        <row r="318">
          <cell r="C318" t="str">
            <v>아파트</v>
          </cell>
        </row>
        <row r="319">
          <cell r="C319" t="str">
            <v>*  급수공사</v>
          </cell>
        </row>
        <row r="320">
          <cell r="A320" t="str">
            <v>A</v>
          </cell>
          <cell r="B320" t="str">
            <v>MGF11251</v>
          </cell>
          <cell r="C320" t="str">
            <v>행가지지봉</v>
          </cell>
          <cell r="D320" t="str">
            <v>9MM(3/8")</v>
          </cell>
          <cell r="E320" t="str">
            <v>M</v>
          </cell>
          <cell r="F320">
            <v>424.8</v>
          </cell>
          <cell r="G320">
            <v>225</v>
          </cell>
          <cell r="H320">
            <v>0</v>
          </cell>
          <cell r="I320">
            <v>0</v>
          </cell>
        </row>
        <row r="321">
          <cell r="A321" t="str">
            <v>A</v>
          </cell>
          <cell r="B321" t="str">
            <v>MGF11543</v>
          </cell>
          <cell r="C321" t="str">
            <v>절연U볼트</v>
          </cell>
          <cell r="D321" t="str">
            <v>D 15</v>
          </cell>
          <cell r="E321" t="str">
            <v>개</v>
          </cell>
          <cell r="F321">
            <v>128</v>
          </cell>
          <cell r="G321">
            <v>216</v>
          </cell>
          <cell r="H321">
            <v>0</v>
          </cell>
          <cell r="I321">
            <v>0</v>
          </cell>
        </row>
        <row r="322">
          <cell r="A322" t="str">
            <v>A</v>
          </cell>
          <cell r="B322" t="str">
            <v>MGF11544</v>
          </cell>
          <cell r="C322" t="str">
            <v>절연U볼트</v>
          </cell>
          <cell r="D322" t="str">
            <v>D 20</v>
          </cell>
          <cell r="E322" t="str">
            <v>개</v>
          </cell>
          <cell r="F322">
            <v>126</v>
          </cell>
          <cell r="G322">
            <v>252</v>
          </cell>
          <cell r="H322">
            <v>0</v>
          </cell>
          <cell r="I322">
            <v>0</v>
          </cell>
        </row>
        <row r="323">
          <cell r="A323" t="str">
            <v>A</v>
          </cell>
          <cell r="B323" t="str">
            <v>MGF11545</v>
          </cell>
          <cell r="C323" t="str">
            <v>절연U볼트</v>
          </cell>
          <cell r="D323" t="str">
            <v>D 25</v>
          </cell>
          <cell r="E323" t="str">
            <v>개</v>
          </cell>
          <cell r="F323">
            <v>126</v>
          </cell>
          <cell r="G323">
            <v>274</v>
          </cell>
          <cell r="H323">
            <v>0</v>
          </cell>
          <cell r="I323">
            <v>0</v>
          </cell>
        </row>
        <row r="324">
          <cell r="A324" t="str">
            <v>A</v>
          </cell>
          <cell r="B324" t="str">
            <v>MGF11546</v>
          </cell>
          <cell r="C324" t="str">
            <v>절연U볼트</v>
          </cell>
          <cell r="D324" t="str">
            <v>D 32</v>
          </cell>
          <cell r="E324" t="str">
            <v>개</v>
          </cell>
          <cell r="F324">
            <v>270</v>
          </cell>
          <cell r="G324">
            <v>295</v>
          </cell>
          <cell r="H324">
            <v>0</v>
          </cell>
          <cell r="I324">
            <v>0</v>
          </cell>
        </row>
        <row r="325">
          <cell r="A325" t="str">
            <v>A</v>
          </cell>
          <cell r="B325" t="str">
            <v>MGF11547</v>
          </cell>
          <cell r="C325" t="str">
            <v>절연U볼트</v>
          </cell>
          <cell r="D325" t="str">
            <v>D 40</v>
          </cell>
          <cell r="E325" t="str">
            <v>개</v>
          </cell>
          <cell r="F325">
            <v>946</v>
          </cell>
          <cell r="G325">
            <v>324</v>
          </cell>
          <cell r="H325">
            <v>0</v>
          </cell>
          <cell r="I325">
            <v>0</v>
          </cell>
        </row>
        <row r="326">
          <cell r="A326" t="str">
            <v>A</v>
          </cell>
          <cell r="B326" t="str">
            <v>MGF11548</v>
          </cell>
          <cell r="C326" t="str">
            <v>절연U볼트</v>
          </cell>
          <cell r="D326" t="str">
            <v>D 50</v>
          </cell>
          <cell r="E326" t="str">
            <v>개</v>
          </cell>
          <cell r="F326">
            <v>154</v>
          </cell>
          <cell r="G326">
            <v>374</v>
          </cell>
          <cell r="H326">
            <v>0</v>
          </cell>
          <cell r="I326">
            <v>0</v>
          </cell>
        </row>
        <row r="327">
          <cell r="A327" t="str">
            <v>A</v>
          </cell>
          <cell r="B327" t="str">
            <v>MGF11549</v>
          </cell>
          <cell r="C327" t="str">
            <v>절연U볼트</v>
          </cell>
          <cell r="D327" t="str">
            <v>D 65</v>
          </cell>
          <cell r="E327" t="str">
            <v>개</v>
          </cell>
          <cell r="F327">
            <v>300</v>
          </cell>
          <cell r="G327">
            <v>504</v>
          </cell>
          <cell r="H327">
            <v>0</v>
          </cell>
          <cell r="I327">
            <v>0</v>
          </cell>
        </row>
        <row r="328">
          <cell r="A328" t="str">
            <v>A</v>
          </cell>
          <cell r="B328" t="str">
            <v>MGF11550</v>
          </cell>
          <cell r="C328" t="str">
            <v>절연U볼트</v>
          </cell>
          <cell r="D328" t="str">
            <v>D 80</v>
          </cell>
          <cell r="E328" t="str">
            <v>개</v>
          </cell>
          <cell r="F328">
            <v>18</v>
          </cell>
          <cell r="G328">
            <v>554</v>
          </cell>
          <cell r="H328">
            <v>0</v>
          </cell>
          <cell r="I328">
            <v>0</v>
          </cell>
        </row>
        <row r="329">
          <cell r="A329" t="str">
            <v>A</v>
          </cell>
          <cell r="B329" t="str">
            <v>MGF30505</v>
          </cell>
          <cell r="C329" t="str">
            <v>인서트</v>
          </cell>
          <cell r="D329" t="str">
            <v>D9</v>
          </cell>
          <cell r="E329" t="str">
            <v>개</v>
          </cell>
          <cell r="F329">
            <v>606</v>
          </cell>
          <cell r="G329">
            <v>26</v>
          </cell>
          <cell r="H329">
            <v>0</v>
          </cell>
          <cell r="I329">
            <v>0</v>
          </cell>
        </row>
        <row r="330">
          <cell r="A330" t="str">
            <v>A</v>
          </cell>
          <cell r="B330" t="str">
            <v>MMB40105</v>
          </cell>
          <cell r="C330" t="str">
            <v>동 엘보</v>
          </cell>
          <cell r="D330" t="str">
            <v>D15 MM</v>
          </cell>
          <cell r="E330" t="str">
            <v>개</v>
          </cell>
          <cell r="F330">
            <v>4050</v>
          </cell>
          <cell r="G330">
            <v>112</v>
          </cell>
          <cell r="H330">
            <v>0</v>
          </cell>
          <cell r="I330">
            <v>0</v>
          </cell>
        </row>
        <row r="331">
          <cell r="A331" t="str">
            <v>A</v>
          </cell>
          <cell r="B331" t="str">
            <v>MMB40107</v>
          </cell>
          <cell r="C331" t="str">
            <v>동 엘보</v>
          </cell>
          <cell r="D331" t="str">
            <v>D20 MM</v>
          </cell>
          <cell r="E331" t="str">
            <v>개</v>
          </cell>
          <cell r="F331">
            <v>1878</v>
          </cell>
          <cell r="G331">
            <v>228</v>
          </cell>
          <cell r="H331">
            <v>0</v>
          </cell>
          <cell r="I331">
            <v>0</v>
          </cell>
        </row>
        <row r="332">
          <cell r="A332" t="str">
            <v>A</v>
          </cell>
          <cell r="B332" t="str">
            <v>MMB40108</v>
          </cell>
          <cell r="C332" t="str">
            <v>동 엘보</v>
          </cell>
          <cell r="D332" t="str">
            <v>D25 MM</v>
          </cell>
          <cell r="E332" t="str">
            <v>개</v>
          </cell>
          <cell r="F332">
            <v>14</v>
          </cell>
          <cell r="G332">
            <v>395</v>
          </cell>
          <cell r="H332">
            <v>0</v>
          </cell>
          <cell r="I332">
            <v>0</v>
          </cell>
        </row>
        <row r="333">
          <cell r="A333" t="str">
            <v>A</v>
          </cell>
          <cell r="B333" t="str">
            <v>MMB40110</v>
          </cell>
          <cell r="C333" t="str">
            <v>동 엘보</v>
          </cell>
          <cell r="D333" t="str">
            <v>D32 MM</v>
          </cell>
          <cell r="E333" t="str">
            <v>개</v>
          </cell>
          <cell r="F333">
            <v>27</v>
          </cell>
          <cell r="G333">
            <v>607</v>
          </cell>
          <cell r="H333">
            <v>0</v>
          </cell>
          <cell r="I333">
            <v>0</v>
          </cell>
        </row>
        <row r="334">
          <cell r="A334" t="str">
            <v>A</v>
          </cell>
          <cell r="B334" t="str">
            <v>MMB40112</v>
          </cell>
          <cell r="C334" t="str">
            <v>동 엘보</v>
          </cell>
          <cell r="D334" t="str">
            <v>D40 MM</v>
          </cell>
          <cell r="E334" t="str">
            <v>개</v>
          </cell>
          <cell r="F334">
            <v>168</v>
          </cell>
          <cell r="G334">
            <v>919</v>
          </cell>
          <cell r="H334">
            <v>0</v>
          </cell>
          <cell r="I334">
            <v>0</v>
          </cell>
        </row>
        <row r="335">
          <cell r="A335" t="str">
            <v>A</v>
          </cell>
          <cell r="B335" t="str">
            <v>MMB40113</v>
          </cell>
          <cell r="C335" t="str">
            <v>동 엘보</v>
          </cell>
          <cell r="D335" t="str">
            <v>D50 MM</v>
          </cell>
          <cell r="E335" t="str">
            <v>개</v>
          </cell>
          <cell r="F335">
            <v>43</v>
          </cell>
          <cell r="G335">
            <v>2056</v>
          </cell>
          <cell r="H335">
            <v>0</v>
          </cell>
          <cell r="I335">
            <v>0</v>
          </cell>
        </row>
        <row r="336">
          <cell r="A336" t="str">
            <v>A</v>
          </cell>
          <cell r="B336" t="str">
            <v>MMB40115</v>
          </cell>
          <cell r="C336" t="str">
            <v>동 엘보</v>
          </cell>
          <cell r="D336" t="str">
            <v>D65 MM</v>
          </cell>
          <cell r="E336" t="str">
            <v>개</v>
          </cell>
          <cell r="F336">
            <v>114</v>
          </cell>
          <cell r="G336">
            <v>3702</v>
          </cell>
          <cell r="H336">
            <v>0</v>
          </cell>
          <cell r="I336">
            <v>0</v>
          </cell>
        </row>
        <row r="337">
          <cell r="A337" t="str">
            <v>A</v>
          </cell>
          <cell r="B337" t="str">
            <v>MMB40117</v>
          </cell>
          <cell r="C337" t="str">
            <v>동 엘보</v>
          </cell>
          <cell r="D337" t="str">
            <v>D80 MM</v>
          </cell>
          <cell r="E337" t="str">
            <v>개</v>
          </cell>
          <cell r="F337">
            <v>5</v>
          </cell>
          <cell r="G337">
            <v>5903</v>
          </cell>
          <cell r="H337">
            <v>0</v>
          </cell>
          <cell r="I337">
            <v>0</v>
          </cell>
        </row>
        <row r="338">
          <cell r="A338" t="str">
            <v>A</v>
          </cell>
          <cell r="B338" t="str">
            <v>MMB40205</v>
          </cell>
          <cell r="C338" t="str">
            <v>동 티</v>
          </cell>
          <cell r="D338" t="str">
            <v>D15 MM</v>
          </cell>
          <cell r="E338" t="str">
            <v>개</v>
          </cell>
          <cell r="F338">
            <v>5264</v>
          </cell>
          <cell r="G338">
            <v>243</v>
          </cell>
          <cell r="H338">
            <v>0</v>
          </cell>
          <cell r="I338">
            <v>0</v>
          </cell>
        </row>
        <row r="339">
          <cell r="A339" t="str">
            <v>A</v>
          </cell>
          <cell r="B339" t="str">
            <v>MMB40207</v>
          </cell>
          <cell r="C339" t="str">
            <v>동 티</v>
          </cell>
          <cell r="D339" t="str">
            <v>D20 MM</v>
          </cell>
          <cell r="E339" t="str">
            <v>개</v>
          </cell>
          <cell r="F339">
            <v>1458</v>
          </cell>
          <cell r="G339">
            <v>359</v>
          </cell>
          <cell r="H339">
            <v>0</v>
          </cell>
          <cell r="I339">
            <v>0</v>
          </cell>
        </row>
        <row r="340">
          <cell r="A340" t="str">
            <v>A</v>
          </cell>
          <cell r="B340" t="str">
            <v>MMB40208</v>
          </cell>
          <cell r="C340" t="str">
            <v>동 티</v>
          </cell>
          <cell r="D340" t="str">
            <v>D25 MM</v>
          </cell>
          <cell r="E340" t="str">
            <v>개</v>
          </cell>
          <cell r="F340">
            <v>142</v>
          </cell>
          <cell r="G340">
            <v>553</v>
          </cell>
          <cell r="H340">
            <v>0</v>
          </cell>
          <cell r="I340">
            <v>0</v>
          </cell>
        </row>
        <row r="341">
          <cell r="A341" t="str">
            <v>A</v>
          </cell>
          <cell r="B341" t="str">
            <v>MMB40210</v>
          </cell>
          <cell r="C341" t="str">
            <v>동 티</v>
          </cell>
          <cell r="D341" t="str">
            <v>D32 MM</v>
          </cell>
          <cell r="E341" t="str">
            <v>개</v>
          </cell>
          <cell r="F341">
            <v>276</v>
          </cell>
          <cell r="G341">
            <v>940</v>
          </cell>
          <cell r="H341">
            <v>0</v>
          </cell>
          <cell r="I341">
            <v>0</v>
          </cell>
        </row>
        <row r="342">
          <cell r="A342" t="str">
            <v>A</v>
          </cell>
          <cell r="B342" t="str">
            <v>MMB40212</v>
          </cell>
          <cell r="C342" t="str">
            <v>동 티</v>
          </cell>
          <cell r="D342" t="str">
            <v>D40 MM</v>
          </cell>
          <cell r="E342" t="str">
            <v>개</v>
          </cell>
          <cell r="F342">
            <v>546</v>
          </cell>
          <cell r="G342">
            <v>1401</v>
          </cell>
          <cell r="H342">
            <v>0</v>
          </cell>
          <cell r="I342">
            <v>0</v>
          </cell>
        </row>
        <row r="343">
          <cell r="A343" t="str">
            <v>A</v>
          </cell>
          <cell r="B343" t="str">
            <v>MMB40213</v>
          </cell>
          <cell r="C343" t="str">
            <v>동 티</v>
          </cell>
          <cell r="D343" t="str">
            <v>D50 MM</v>
          </cell>
          <cell r="E343" t="str">
            <v>개</v>
          </cell>
          <cell r="F343">
            <v>45</v>
          </cell>
          <cell r="G343">
            <v>2552</v>
          </cell>
          <cell r="H343">
            <v>0</v>
          </cell>
          <cell r="I343">
            <v>0</v>
          </cell>
        </row>
        <row r="344">
          <cell r="A344" t="str">
            <v>A</v>
          </cell>
          <cell r="B344" t="str">
            <v>MMB40215</v>
          </cell>
          <cell r="C344" t="str">
            <v>동 티</v>
          </cell>
          <cell r="D344" t="str">
            <v>D65 MM</v>
          </cell>
          <cell r="E344" t="str">
            <v>개</v>
          </cell>
          <cell r="F344">
            <v>109</v>
          </cell>
          <cell r="G344">
            <v>4175</v>
          </cell>
          <cell r="H344">
            <v>0</v>
          </cell>
          <cell r="I344">
            <v>0</v>
          </cell>
        </row>
        <row r="345">
          <cell r="A345" t="str">
            <v>A</v>
          </cell>
          <cell r="B345" t="str">
            <v>MMB40217</v>
          </cell>
          <cell r="C345" t="str">
            <v>동 티</v>
          </cell>
          <cell r="D345" t="str">
            <v>D80 MM</v>
          </cell>
          <cell r="E345" t="str">
            <v>개</v>
          </cell>
          <cell r="F345">
            <v>23</v>
          </cell>
          <cell r="G345">
            <v>8001</v>
          </cell>
          <cell r="H345">
            <v>0</v>
          </cell>
          <cell r="I345">
            <v>0</v>
          </cell>
        </row>
        <row r="346">
          <cell r="A346" t="str">
            <v>A</v>
          </cell>
          <cell r="B346" t="str">
            <v>MMB40307</v>
          </cell>
          <cell r="C346" t="str">
            <v>동 레듀샤</v>
          </cell>
          <cell r="D346" t="str">
            <v>D20 MM</v>
          </cell>
          <cell r="E346" t="str">
            <v>개</v>
          </cell>
          <cell r="F346">
            <v>4</v>
          </cell>
          <cell r="G346">
            <v>143</v>
          </cell>
          <cell r="H346">
            <v>0</v>
          </cell>
          <cell r="I346">
            <v>0</v>
          </cell>
        </row>
        <row r="347">
          <cell r="A347" t="str">
            <v>A</v>
          </cell>
          <cell r="B347" t="str">
            <v>MMB40308</v>
          </cell>
          <cell r="C347" t="str">
            <v>동 레듀샤</v>
          </cell>
          <cell r="D347" t="str">
            <v>D25 MM</v>
          </cell>
          <cell r="E347" t="str">
            <v>개</v>
          </cell>
          <cell r="F347">
            <v>133</v>
          </cell>
          <cell r="G347">
            <v>212</v>
          </cell>
          <cell r="H347">
            <v>0</v>
          </cell>
          <cell r="I347">
            <v>0</v>
          </cell>
        </row>
        <row r="348">
          <cell r="A348" t="str">
            <v>A</v>
          </cell>
          <cell r="B348" t="str">
            <v>MMB40310</v>
          </cell>
          <cell r="C348" t="str">
            <v>동 레듀샤</v>
          </cell>
          <cell r="D348" t="str">
            <v>D32 MM</v>
          </cell>
          <cell r="E348" t="str">
            <v>개</v>
          </cell>
          <cell r="F348">
            <v>130</v>
          </cell>
          <cell r="G348">
            <v>289</v>
          </cell>
          <cell r="H348">
            <v>0</v>
          </cell>
          <cell r="I348">
            <v>0</v>
          </cell>
        </row>
        <row r="349">
          <cell r="A349" t="str">
            <v>A</v>
          </cell>
          <cell r="B349" t="str">
            <v>MMB40312</v>
          </cell>
          <cell r="C349" t="str">
            <v>동 레듀샤</v>
          </cell>
          <cell r="D349" t="str">
            <v>D40 MM</v>
          </cell>
          <cell r="E349" t="str">
            <v>개</v>
          </cell>
          <cell r="F349">
            <v>262</v>
          </cell>
          <cell r="G349">
            <v>497</v>
          </cell>
          <cell r="H349">
            <v>0</v>
          </cell>
          <cell r="I349">
            <v>0</v>
          </cell>
        </row>
        <row r="350">
          <cell r="A350" t="str">
            <v>A</v>
          </cell>
          <cell r="B350" t="str">
            <v>MMB40313</v>
          </cell>
          <cell r="C350" t="str">
            <v>동 레듀샤</v>
          </cell>
          <cell r="D350" t="str">
            <v>D50 MM</v>
          </cell>
          <cell r="E350" t="str">
            <v>개</v>
          </cell>
          <cell r="F350">
            <v>18</v>
          </cell>
          <cell r="G350">
            <v>1194</v>
          </cell>
          <cell r="H350">
            <v>0</v>
          </cell>
          <cell r="I350">
            <v>0</v>
          </cell>
        </row>
        <row r="351">
          <cell r="A351" t="str">
            <v>A</v>
          </cell>
          <cell r="B351" t="str">
            <v>MMB40315</v>
          </cell>
          <cell r="C351" t="str">
            <v>동 레듀샤</v>
          </cell>
          <cell r="D351" t="str">
            <v>D65 MM</v>
          </cell>
          <cell r="E351" t="str">
            <v>개</v>
          </cell>
          <cell r="F351">
            <v>44</v>
          </cell>
          <cell r="G351">
            <v>1626</v>
          </cell>
          <cell r="H351">
            <v>0</v>
          </cell>
          <cell r="I351">
            <v>0</v>
          </cell>
        </row>
        <row r="352">
          <cell r="A352" t="str">
            <v>A</v>
          </cell>
          <cell r="B352" t="str">
            <v>MMB40317</v>
          </cell>
          <cell r="C352" t="str">
            <v>동 레듀샤</v>
          </cell>
          <cell r="D352" t="str">
            <v>D80 MM</v>
          </cell>
          <cell r="E352" t="str">
            <v>개</v>
          </cell>
          <cell r="F352">
            <v>15</v>
          </cell>
          <cell r="G352">
            <v>2295</v>
          </cell>
          <cell r="H352">
            <v>0</v>
          </cell>
          <cell r="I352">
            <v>0</v>
          </cell>
        </row>
        <row r="353">
          <cell r="A353" t="str">
            <v>A</v>
          </cell>
          <cell r="B353" t="str">
            <v>MMB40405</v>
          </cell>
          <cell r="C353" t="str">
            <v>동 소켓</v>
          </cell>
          <cell r="D353" t="str">
            <v>D15 MM</v>
          </cell>
          <cell r="E353" t="str">
            <v>개</v>
          </cell>
          <cell r="F353">
            <v>5782</v>
          </cell>
          <cell r="G353">
            <v>73</v>
          </cell>
          <cell r="H353">
            <v>0</v>
          </cell>
          <cell r="I353">
            <v>0</v>
          </cell>
        </row>
        <row r="354">
          <cell r="A354" t="str">
            <v>A</v>
          </cell>
          <cell r="B354" t="str">
            <v>MMB40410</v>
          </cell>
          <cell r="C354" t="str">
            <v>동 소켓</v>
          </cell>
          <cell r="D354" t="str">
            <v>D32 MM</v>
          </cell>
          <cell r="E354" t="str">
            <v>개</v>
          </cell>
          <cell r="F354">
            <v>12</v>
          </cell>
          <cell r="G354">
            <v>212</v>
          </cell>
          <cell r="H354">
            <v>0</v>
          </cell>
          <cell r="I354">
            <v>0</v>
          </cell>
        </row>
        <row r="355">
          <cell r="A355" t="str">
            <v>A</v>
          </cell>
          <cell r="B355" t="str">
            <v>MMB40412</v>
          </cell>
          <cell r="C355" t="str">
            <v>동 소켓</v>
          </cell>
          <cell r="D355" t="str">
            <v>D40 MM</v>
          </cell>
          <cell r="E355" t="str">
            <v>개</v>
          </cell>
          <cell r="F355">
            <v>448</v>
          </cell>
          <cell r="G355">
            <v>304</v>
          </cell>
          <cell r="H355">
            <v>0</v>
          </cell>
          <cell r="I355">
            <v>0</v>
          </cell>
        </row>
        <row r="356">
          <cell r="A356" t="str">
            <v>A</v>
          </cell>
          <cell r="B356" t="str">
            <v>MMB40413</v>
          </cell>
          <cell r="C356" t="str">
            <v>동 소켓</v>
          </cell>
          <cell r="D356" t="str">
            <v>D50 MM</v>
          </cell>
          <cell r="E356" t="str">
            <v>개</v>
          </cell>
          <cell r="F356">
            <v>32</v>
          </cell>
          <cell r="G356">
            <v>544</v>
          </cell>
          <cell r="H356">
            <v>0</v>
          </cell>
          <cell r="I356">
            <v>0</v>
          </cell>
        </row>
        <row r="357">
          <cell r="A357" t="str">
            <v>A</v>
          </cell>
          <cell r="B357" t="str">
            <v>MMB40415</v>
          </cell>
          <cell r="C357" t="str">
            <v>동 소켓</v>
          </cell>
          <cell r="D357" t="str">
            <v>D65 MM</v>
          </cell>
          <cell r="E357" t="str">
            <v>개</v>
          </cell>
          <cell r="F357">
            <v>43</v>
          </cell>
          <cell r="G357">
            <v>1092</v>
          </cell>
          <cell r="H357">
            <v>0</v>
          </cell>
          <cell r="I357">
            <v>0</v>
          </cell>
        </row>
        <row r="358">
          <cell r="A358" t="str">
            <v>A</v>
          </cell>
          <cell r="B358" t="str">
            <v>MMB40417</v>
          </cell>
          <cell r="C358" t="str">
            <v>동 소켓</v>
          </cell>
          <cell r="D358" t="str">
            <v>D80 MM</v>
          </cell>
          <cell r="E358" t="str">
            <v>개</v>
          </cell>
          <cell r="F358">
            <v>1</v>
          </cell>
          <cell r="G358">
            <v>1783</v>
          </cell>
          <cell r="H358">
            <v>0</v>
          </cell>
          <cell r="I358">
            <v>0</v>
          </cell>
        </row>
        <row r="359">
          <cell r="A359" t="str">
            <v>A</v>
          </cell>
          <cell r="B359" t="str">
            <v>MMB40507</v>
          </cell>
          <cell r="C359" t="str">
            <v>동 캡</v>
          </cell>
          <cell r="D359" t="str">
            <v>D20 MM</v>
          </cell>
          <cell r="E359" t="str">
            <v>개</v>
          </cell>
          <cell r="F359">
            <v>6</v>
          </cell>
          <cell r="G359">
            <v>133</v>
          </cell>
          <cell r="H359">
            <v>0</v>
          </cell>
          <cell r="I359">
            <v>0</v>
          </cell>
        </row>
        <row r="360">
          <cell r="A360" t="str">
            <v>A</v>
          </cell>
          <cell r="B360" t="str">
            <v>MMB40901</v>
          </cell>
          <cell r="C360" t="str">
            <v>동 3형티</v>
          </cell>
          <cell r="D360" t="str">
            <v>D20X15X15</v>
          </cell>
          <cell r="E360" t="str">
            <v>개</v>
          </cell>
          <cell r="F360">
            <v>928</v>
          </cell>
          <cell r="G360">
            <v>347</v>
          </cell>
          <cell r="H360">
            <v>0</v>
          </cell>
          <cell r="I360">
            <v>0</v>
          </cell>
        </row>
        <row r="361">
          <cell r="A361" t="str">
            <v>A</v>
          </cell>
          <cell r="B361" t="str">
            <v>MMB41310</v>
          </cell>
          <cell r="C361" t="str">
            <v>절연후렌지</v>
          </cell>
          <cell r="D361" t="str">
            <v>D32 MM(10K)</v>
          </cell>
          <cell r="E361" t="str">
            <v>개</v>
          </cell>
          <cell r="F361">
            <v>2</v>
          </cell>
          <cell r="G361">
            <v>3333</v>
          </cell>
          <cell r="H361">
            <v>0</v>
          </cell>
          <cell r="I361">
            <v>0</v>
          </cell>
        </row>
        <row r="362">
          <cell r="A362" t="str">
            <v>A</v>
          </cell>
          <cell r="B362" t="str">
            <v>MMB41313</v>
          </cell>
          <cell r="C362" t="str">
            <v>절연후렌지</v>
          </cell>
          <cell r="D362" t="str">
            <v>D50 MM(10K)</v>
          </cell>
          <cell r="E362" t="str">
            <v>개</v>
          </cell>
          <cell r="F362">
            <v>2</v>
          </cell>
          <cell r="G362">
            <v>4975</v>
          </cell>
          <cell r="H362">
            <v>0</v>
          </cell>
          <cell r="I362">
            <v>0</v>
          </cell>
        </row>
        <row r="363">
          <cell r="A363" t="str">
            <v>A</v>
          </cell>
          <cell r="B363" t="str">
            <v>MMB41315</v>
          </cell>
          <cell r="C363" t="str">
            <v>절연후렌지</v>
          </cell>
          <cell r="D363" t="str">
            <v>D65 MM(10K)</v>
          </cell>
          <cell r="E363" t="str">
            <v>개</v>
          </cell>
          <cell r="F363">
            <v>52</v>
          </cell>
          <cell r="G363">
            <v>7017</v>
          </cell>
          <cell r="H363">
            <v>0</v>
          </cell>
          <cell r="I363">
            <v>0</v>
          </cell>
        </row>
        <row r="364">
          <cell r="A364" t="str">
            <v>A</v>
          </cell>
          <cell r="B364" t="str">
            <v>MMB41317</v>
          </cell>
          <cell r="C364" t="str">
            <v>절연후렌지</v>
          </cell>
          <cell r="D364" t="str">
            <v>D80 MM(10K)</v>
          </cell>
          <cell r="E364" t="str">
            <v>개</v>
          </cell>
          <cell r="F364">
            <v>20</v>
          </cell>
          <cell r="G364">
            <v>7999</v>
          </cell>
          <cell r="H364">
            <v>0</v>
          </cell>
          <cell r="I364">
            <v>0</v>
          </cell>
        </row>
        <row r="365">
          <cell r="A365" t="str">
            <v>A</v>
          </cell>
          <cell r="B365" t="str">
            <v>MMB41415</v>
          </cell>
          <cell r="C365" t="str">
            <v>절연후렌지</v>
          </cell>
          <cell r="D365" t="str">
            <v>D65 MM(20K)</v>
          </cell>
          <cell r="E365" t="str">
            <v>개</v>
          </cell>
          <cell r="F365">
            <v>26</v>
          </cell>
          <cell r="G365">
            <v>9824</v>
          </cell>
          <cell r="H365">
            <v>0</v>
          </cell>
          <cell r="I365">
            <v>0</v>
          </cell>
        </row>
        <row r="366">
          <cell r="A366" t="str">
            <v>A</v>
          </cell>
          <cell r="B366" t="str">
            <v>MMB41417</v>
          </cell>
          <cell r="C366" t="str">
            <v>절연후렌지</v>
          </cell>
          <cell r="D366" t="str">
            <v>D80 MM(20K)</v>
          </cell>
          <cell r="E366" t="str">
            <v>개</v>
          </cell>
          <cell r="F366">
            <v>10</v>
          </cell>
          <cell r="G366">
            <v>11194</v>
          </cell>
          <cell r="H366">
            <v>0</v>
          </cell>
          <cell r="I366">
            <v>0</v>
          </cell>
        </row>
        <row r="367">
          <cell r="A367" t="str">
            <v>A</v>
          </cell>
          <cell r="B367" t="str">
            <v>MMB50105</v>
          </cell>
          <cell r="C367" t="str">
            <v>CM아답타</v>
          </cell>
          <cell r="D367" t="str">
            <v>D15 MM</v>
          </cell>
          <cell r="E367" t="str">
            <v>개</v>
          </cell>
          <cell r="F367">
            <v>1251</v>
          </cell>
          <cell r="G367">
            <v>176</v>
          </cell>
          <cell r="H367">
            <v>0</v>
          </cell>
          <cell r="I367">
            <v>0</v>
          </cell>
        </row>
        <row r="368">
          <cell r="A368" t="str">
            <v>A</v>
          </cell>
          <cell r="B368" t="str">
            <v>MMB50106</v>
          </cell>
          <cell r="C368" t="str">
            <v>CM아답타</v>
          </cell>
          <cell r="D368" t="str">
            <v>D15 x D20</v>
          </cell>
          <cell r="E368" t="str">
            <v>개</v>
          </cell>
          <cell r="F368">
            <v>928</v>
          </cell>
          <cell r="G368">
            <v>351</v>
          </cell>
          <cell r="H368">
            <v>0</v>
          </cell>
          <cell r="I368">
            <v>0</v>
          </cell>
        </row>
        <row r="369">
          <cell r="A369" t="str">
            <v>A</v>
          </cell>
          <cell r="B369" t="str">
            <v>MMB50107</v>
          </cell>
          <cell r="C369" t="str">
            <v>CM아답타</v>
          </cell>
          <cell r="D369" t="str">
            <v>D20 MM</v>
          </cell>
          <cell r="E369" t="str">
            <v>개</v>
          </cell>
          <cell r="F369">
            <v>4</v>
          </cell>
          <cell r="G369">
            <v>351</v>
          </cell>
          <cell r="H369">
            <v>0</v>
          </cell>
          <cell r="I369">
            <v>0</v>
          </cell>
        </row>
        <row r="370">
          <cell r="A370" t="str">
            <v>A</v>
          </cell>
          <cell r="B370" t="str">
            <v>MMB50108</v>
          </cell>
          <cell r="C370" t="str">
            <v>CM아답타</v>
          </cell>
          <cell r="D370" t="str">
            <v>D25 MM</v>
          </cell>
          <cell r="E370" t="str">
            <v>개</v>
          </cell>
          <cell r="F370">
            <v>1</v>
          </cell>
          <cell r="G370">
            <v>639</v>
          </cell>
          <cell r="H370">
            <v>0</v>
          </cell>
          <cell r="I370">
            <v>0</v>
          </cell>
        </row>
        <row r="371">
          <cell r="A371" t="str">
            <v>A</v>
          </cell>
          <cell r="B371" t="str">
            <v>MMB50110</v>
          </cell>
          <cell r="C371" t="str">
            <v>CM아답타</v>
          </cell>
          <cell r="D371" t="str">
            <v>D32 MM</v>
          </cell>
          <cell r="E371" t="str">
            <v>개</v>
          </cell>
          <cell r="F371">
            <v>10</v>
          </cell>
          <cell r="G371">
            <v>1127</v>
          </cell>
          <cell r="H371">
            <v>0</v>
          </cell>
          <cell r="I371">
            <v>0</v>
          </cell>
        </row>
        <row r="372">
          <cell r="A372" t="str">
            <v>A</v>
          </cell>
          <cell r="B372" t="str">
            <v>MMB50112</v>
          </cell>
          <cell r="C372" t="str">
            <v>CM아답타</v>
          </cell>
          <cell r="D372" t="str">
            <v>D40 MM</v>
          </cell>
          <cell r="E372" t="str">
            <v>개</v>
          </cell>
          <cell r="F372">
            <v>136</v>
          </cell>
          <cell r="G372">
            <v>1656</v>
          </cell>
          <cell r="H372">
            <v>0</v>
          </cell>
          <cell r="I372">
            <v>0</v>
          </cell>
        </row>
        <row r="373">
          <cell r="A373" t="str">
            <v>A</v>
          </cell>
          <cell r="B373" t="str">
            <v>MMB50205</v>
          </cell>
          <cell r="C373" t="str">
            <v>CF아답타</v>
          </cell>
          <cell r="D373" t="str">
            <v>D15 MM</v>
          </cell>
          <cell r="E373" t="str">
            <v>개</v>
          </cell>
          <cell r="F373">
            <v>3993</v>
          </cell>
          <cell r="G373">
            <v>246</v>
          </cell>
          <cell r="H373">
            <v>0</v>
          </cell>
          <cell r="I373">
            <v>0</v>
          </cell>
        </row>
        <row r="374">
          <cell r="A374" t="str">
            <v>A</v>
          </cell>
          <cell r="B374" t="str">
            <v>MMB50207</v>
          </cell>
          <cell r="C374" t="str">
            <v>CF아답타</v>
          </cell>
          <cell r="D374" t="str">
            <v>D20 MM</v>
          </cell>
          <cell r="E374" t="str">
            <v>개</v>
          </cell>
          <cell r="F374">
            <v>4</v>
          </cell>
          <cell r="G374">
            <v>429</v>
          </cell>
          <cell r="H374">
            <v>0</v>
          </cell>
          <cell r="I374">
            <v>0</v>
          </cell>
        </row>
        <row r="375">
          <cell r="A375" t="str">
            <v>A</v>
          </cell>
          <cell r="B375" t="str">
            <v>MMB50208</v>
          </cell>
          <cell r="C375" t="str">
            <v>CF아답타</v>
          </cell>
          <cell r="D375" t="str">
            <v>D25 MM</v>
          </cell>
          <cell r="E375" t="str">
            <v>개</v>
          </cell>
          <cell r="F375">
            <v>1</v>
          </cell>
          <cell r="G375">
            <v>1105</v>
          </cell>
          <cell r="H375">
            <v>0</v>
          </cell>
          <cell r="I375">
            <v>0</v>
          </cell>
        </row>
        <row r="376">
          <cell r="A376" t="str">
            <v>A</v>
          </cell>
          <cell r="B376" t="str">
            <v>MMB50210</v>
          </cell>
          <cell r="C376" t="str">
            <v>CF아답타</v>
          </cell>
          <cell r="D376" t="str">
            <v>D32 MM</v>
          </cell>
          <cell r="E376" t="str">
            <v>개</v>
          </cell>
          <cell r="F376">
            <v>4</v>
          </cell>
          <cell r="G376">
            <v>1848</v>
          </cell>
          <cell r="H376">
            <v>0</v>
          </cell>
          <cell r="I376">
            <v>0</v>
          </cell>
        </row>
        <row r="377">
          <cell r="A377" t="str">
            <v>A</v>
          </cell>
          <cell r="B377" t="str">
            <v>MMB50505</v>
          </cell>
          <cell r="C377" t="str">
            <v>CM유니온</v>
          </cell>
          <cell r="D377" t="str">
            <v>D15 MM</v>
          </cell>
          <cell r="E377" t="str">
            <v>개</v>
          </cell>
          <cell r="F377">
            <v>18</v>
          </cell>
          <cell r="G377">
            <v>712</v>
          </cell>
          <cell r="H377">
            <v>0</v>
          </cell>
          <cell r="I377">
            <v>0</v>
          </cell>
        </row>
        <row r="378">
          <cell r="A378" t="str">
            <v>A</v>
          </cell>
          <cell r="B378" t="str">
            <v>MMB50508</v>
          </cell>
          <cell r="C378" t="str">
            <v>CM유니온</v>
          </cell>
          <cell r="D378" t="str">
            <v>D25 MM</v>
          </cell>
          <cell r="E378" t="str">
            <v>개</v>
          </cell>
          <cell r="F378">
            <v>1</v>
          </cell>
          <cell r="G378">
            <v>2229</v>
          </cell>
          <cell r="H378">
            <v>0</v>
          </cell>
          <cell r="I378">
            <v>0</v>
          </cell>
        </row>
        <row r="379">
          <cell r="A379" t="str">
            <v>A</v>
          </cell>
          <cell r="B379" t="str">
            <v>MMB50510</v>
          </cell>
          <cell r="C379" t="str">
            <v>CM유니온</v>
          </cell>
          <cell r="D379" t="str">
            <v>D32 MM</v>
          </cell>
          <cell r="E379" t="str">
            <v>개</v>
          </cell>
          <cell r="F379">
            <v>4</v>
          </cell>
          <cell r="G379">
            <v>3315</v>
          </cell>
          <cell r="H379">
            <v>0</v>
          </cell>
          <cell r="I379">
            <v>0</v>
          </cell>
        </row>
        <row r="380">
          <cell r="A380" t="str">
            <v>A</v>
          </cell>
          <cell r="B380" t="str">
            <v>MMB50512</v>
          </cell>
          <cell r="C380" t="str">
            <v>CM유니온</v>
          </cell>
          <cell r="D380" t="str">
            <v>D40 MM</v>
          </cell>
          <cell r="E380" t="str">
            <v>개</v>
          </cell>
          <cell r="F380">
            <v>128</v>
          </cell>
          <cell r="G380">
            <v>4932</v>
          </cell>
          <cell r="H380">
            <v>0</v>
          </cell>
          <cell r="I380">
            <v>0</v>
          </cell>
        </row>
        <row r="381">
          <cell r="A381" t="str">
            <v>A</v>
          </cell>
          <cell r="B381" t="str">
            <v>MMB50513</v>
          </cell>
          <cell r="C381" t="str">
            <v>CM유니온</v>
          </cell>
          <cell r="D381" t="str">
            <v>D50 MM</v>
          </cell>
          <cell r="E381" t="str">
            <v>개</v>
          </cell>
          <cell r="F381">
            <v>2</v>
          </cell>
          <cell r="G381">
            <v>6460</v>
          </cell>
          <cell r="H381">
            <v>0</v>
          </cell>
          <cell r="I381">
            <v>0</v>
          </cell>
        </row>
        <row r="382">
          <cell r="A382" t="str">
            <v>A</v>
          </cell>
          <cell r="B382" t="str">
            <v>MMB51105</v>
          </cell>
          <cell r="C382" t="str">
            <v>CF엘보 아답타</v>
          </cell>
          <cell r="D382" t="str">
            <v>D15 MM</v>
          </cell>
          <cell r="E382" t="str">
            <v>개</v>
          </cell>
          <cell r="F382">
            <v>934</v>
          </cell>
          <cell r="G382">
            <v>385</v>
          </cell>
          <cell r="H382">
            <v>0</v>
          </cell>
          <cell r="I382">
            <v>0</v>
          </cell>
        </row>
        <row r="383">
          <cell r="A383" t="str">
            <v>A</v>
          </cell>
          <cell r="B383" t="str">
            <v>MMB51106</v>
          </cell>
          <cell r="C383" t="str">
            <v>CF엘보 아답타</v>
          </cell>
          <cell r="D383" t="str">
            <v>D15 x D20</v>
          </cell>
          <cell r="E383" t="str">
            <v>개</v>
          </cell>
          <cell r="F383">
            <v>928</v>
          </cell>
          <cell r="G383">
            <v>829</v>
          </cell>
          <cell r="H383">
            <v>0</v>
          </cell>
          <cell r="I383">
            <v>0</v>
          </cell>
        </row>
        <row r="384">
          <cell r="A384" t="str">
            <v>A</v>
          </cell>
          <cell r="B384" t="str">
            <v>MMB51405</v>
          </cell>
          <cell r="C384" t="str">
            <v>장티아답타</v>
          </cell>
          <cell r="D384" t="str">
            <v>D15 MM</v>
          </cell>
          <cell r="E384" t="str">
            <v>개</v>
          </cell>
          <cell r="F384">
            <v>498</v>
          </cell>
          <cell r="G384">
            <v>606</v>
          </cell>
          <cell r="H384">
            <v>0</v>
          </cell>
          <cell r="I384">
            <v>0</v>
          </cell>
        </row>
        <row r="385">
          <cell r="A385" t="str">
            <v>A</v>
          </cell>
          <cell r="B385" t="str">
            <v>MMB51505</v>
          </cell>
          <cell r="C385" t="str">
            <v>장암엘보아답타</v>
          </cell>
          <cell r="D385" t="str">
            <v>D15 MM</v>
          </cell>
          <cell r="E385" t="str">
            <v>개</v>
          </cell>
          <cell r="F385">
            <v>3082</v>
          </cell>
          <cell r="G385">
            <v>487</v>
          </cell>
          <cell r="H385">
            <v>0</v>
          </cell>
          <cell r="I385">
            <v>0</v>
          </cell>
        </row>
        <row r="386">
          <cell r="A386" t="str">
            <v>A</v>
          </cell>
          <cell r="B386" t="str">
            <v>MMB51507</v>
          </cell>
          <cell r="C386" t="str">
            <v>장암엘보아답타</v>
          </cell>
          <cell r="D386" t="str">
            <v>D20 MM</v>
          </cell>
          <cell r="E386" t="str">
            <v>개</v>
          </cell>
          <cell r="F386">
            <v>2</v>
          </cell>
          <cell r="G386">
            <v>829</v>
          </cell>
          <cell r="H386">
            <v>0</v>
          </cell>
          <cell r="I386">
            <v>0</v>
          </cell>
        </row>
        <row r="387">
          <cell r="A387" t="str">
            <v>A</v>
          </cell>
          <cell r="B387" t="str">
            <v>MMG40103</v>
          </cell>
          <cell r="C387" t="str">
            <v>화초물뿌리개(호스+GUN)</v>
          </cell>
          <cell r="D387" t="str">
            <v>D15 MM</v>
          </cell>
          <cell r="E387" t="str">
            <v>개</v>
          </cell>
          <cell r="F387">
            <v>142</v>
          </cell>
          <cell r="G387">
            <v>5760</v>
          </cell>
          <cell r="H387">
            <v>0</v>
          </cell>
          <cell r="I387">
            <v>0</v>
          </cell>
        </row>
        <row r="388">
          <cell r="A388" t="str">
            <v>A</v>
          </cell>
          <cell r="B388" t="str">
            <v>MMO10505</v>
          </cell>
          <cell r="C388" t="str">
            <v>절연 행가</v>
          </cell>
          <cell r="D388" t="str">
            <v>D15 MM</v>
          </cell>
          <cell r="E388" t="str">
            <v>개</v>
          </cell>
          <cell r="F388">
            <v>182</v>
          </cell>
          <cell r="G388">
            <v>360</v>
          </cell>
          <cell r="H388">
            <v>0</v>
          </cell>
          <cell r="I388">
            <v>0</v>
          </cell>
        </row>
        <row r="389">
          <cell r="A389" t="str">
            <v>A</v>
          </cell>
          <cell r="B389" t="str">
            <v>MMO10507</v>
          </cell>
          <cell r="C389" t="str">
            <v>절연 행가</v>
          </cell>
          <cell r="D389" t="str">
            <v>D20 MM</v>
          </cell>
          <cell r="E389" t="str">
            <v>개</v>
          </cell>
          <cell r="F389">
            <v>19</v>
          </cell>
          <cell r="G389">
            <v>396</v>
          </cell>
          <cell r="H389">
            <v>0</v>
          </cell>
          <cell r="I389">
            <v>0</v>
          </cell>
        </row>
        <row r="390">
          <cell r="A390" t="str">
            <v>A</v>
          </cell>
          <cell r="B390" t="str">
            <v>MMO10508</v>
          </cell>
          <cell r="C390" t="str">
            <v>절연 행가</v>
          </cell>
          <cell r="D390" t="str">
            <v>D25 MM</v>
          </cell>
          <cell r="E390" t="str">
            <v>개</v>
          </cell>
          <cell r="F390">
            <v>15</v>
          </cell>
          <cell r="G390">
            <v>432</v>
          </cell>
          <cell r="H390">
            <v>0</v>
          </cell>
          <cell r="I390">
            <v>0</v>
          </cell>
        </row>
        <row r="391">
          <cell r="A391" t="str">
            <v>A</v>
          </cell>
          <cell r="B391" t="str">
            <v>MMO10510</v>
          </cell>
          <cell r="C391" t="str">
            <v>절연 행가</v>
          </cell>
          <cell r="D391" t="str">
            <v>D32 MM</v>
          </cell>
          <cell r="E391" t="str">
            <v>개</v>
          </cell>
          <cell r="F391">
            <v>72</v>
          </cell>
          <cell r="G391">
            <v>504</v>
          </cell>
          <cell r="H391">
            <v>0</v>
          </cell>
          <cell r="I391">
            <v>0</v>
          </cell>
        </row>
        <row r="392">
          <cell r="A392" t="str">
            <v>A</v>
          </cell>
          <cell r="B392" t="str">
            <v>MMO10512</v>
          </cell>
          <cell r="C392" t="str">
            <v>절연 행가</v>
          </cell>
          <cell r="D392" t="str">
            <v>D40 MM</v>
          </cell>
          <cell r="E392" t="str">
            <v>개</v>
          </cell>
          <cell r="F392">
            <v>164</v>
          </cell>
          <cell r="G392">
            <v>540</v>
          </cell>
          <cell r="H392">
            <v>0</v>
          </cell>
          <cell r="I392">
            <v>0</v>
          </cell>
        </row>
        <row r="393">
          <cell r="A393" t="str">
            <v>A</v>
          </cell>
          <cell r="B393" t="str">
            <v>MMO10513</v>
          </cell>
          <cell r="C393" t="str">
            <v>절연 행가</v>
          </cell>
          <cell r="D393" t="str">
            <v>D50 MM</v>
          </cell>
          <cell r="E393" t="str">
            <v>개</v>
          </cell>
          <cell r="F393">
            <v>154</v>
          </cell>
          <cell r="G393">
            <v>720</v>
          </cell>
          <cell r="H393">
            <v>0</v>
          </cell>
          <cell r="I393">
            <v>0</v>
          </cell>
        </row>
        <row r="394">
          <cell r="A394" t="str">
            <v>A</v>
          </cell>
          <cell r="B394" t="str">
            <v>MMO31208</v>
          </cell>
          <cell r="C394" t="str">
            <v>스리브(PVC제)</v>
          </cell>
          <cell r="D394" t="str">
            <v>D25 MM</v>
          </cell>
          <cell r="E394" t="str">
            <v>M</v>
          </cell>
          <cell r="F394">
            <v>542.22</v>
          </cell>
          <cell r="G394">
            <v>300</v>
          </cell>
          <cell r="H394">
            <v>0</v>
          </cell>
          <cell r="I394">
            <v>0</v>
          </cell>
        </row>
        <row r="395">
          <cell r="A395" t="str">
            <v>A</v>
          </cell>
          <cell r="B395" t="str">
            <v>MMO31816</v>
          </cell>
          <cell r="C395" t="str">
            <v>PD입상관 성형스리브</v>
          </cell>
          <cell r="D395" t="str">
            <v>D75 X 135H</v>
          </cell>
          <cell r="E395" t="str">
            <v>개</v>
          </cell>
          <cell r="F395">
            <v>252</v>
          </cell>
          <cell r="G395">
            <v>576</v>
          </cell>
          <cell r="H395">
            <v>0</v>
          </cell>
          <cell r="I395">
            <v>0</v>
          </cell>
        </row>
        <row r="396">
          <cell r="A396" t="str">
            <v>A</v>
          </cell>
          <cell r="B396" t="str">
            <v>MMO31818</v>
          </cell>
          <cell r="C396" t="str">
            <v>PD입상관 성형스리브</v>
          </cell>
          <cell r="D396" t="str">
            <v>D100 X 135H</v>
          </cell>
          <cell r="E396" t="str">
            <v>개</v>
          </cell>
          <cell r="F396">
            <v>1190</v>
          </cell>
          <cell r="G396">
            <v>720</v>
          </cell>
          <cell r="H396">
            <v>0</v>
          </cell>
          <cell r="I396">
            <v>0</v>
          </cell>
        </row>
        <row r="397">
          <cell r="A397" t="str">
            <v>A</v>
          </cell>
          <cell r="B397" t="str">
            <v>MMO31821</v>
          </cell>
          <cell r="C397" t="str">
            <v>PD입상관 성형스리브</v>
          </cell>
          <cell r="D397" t="str">
            <v>D150 X 135H</v>
          </cell>
          <cell r="E397" t="str">
            <v>개</v>
          </cell>
          <cell r="F397">
            <v>4</v>
          </cell>
          <cell r="G397">
            <v>1008</v>
          </cell>
          <cell r="H397">
            <v>0</v>
          </cell>
          <cell r="I397">
            <v>0</v>
          </cell>
        </row>
        <row r="398">
          <cell r="A398" t="str">
            <v>A</v>
          </cell>
          <cell r="B398" t="str">
            <v>MMZ52110</v>
          </cell>
          <cell r="C398" t="str">
            <v>화살표식(PE필름)</v>
          </cell>
          <cell r="D398" t="str">
            <v>50X110</v>
          </cell>
          <cell r="E398" t="str">
            <v>개</v>
          </cell>
          <cell r="F398">
            <v>108</v>
          </cell>
          <cell r="G398">
            <v>720</v>
          </cell>
          <cell r="H398">
            <v>0</v>
          </cell>
          <cell r="I398">
            <v>0</v>
          </cell>
        </row>
        <row r="399">
          <cell r="A399" t="str">
            <v>A</v>
          </cell>
          <cell r="B399" t="str">
            <v>MMZ52112</v>
          </cell>
          <cell r="C399" t="str">
            <v>밸브인식표</v>
          </cell>
          <cell r="D399" t="str">
            <v>60X100X3T</v>
          </cell>
          <cell r="E399" t="str">
            <v>개</v>
          </cell>
          <cell r="F399">
            <v>683</v>
          </cell>
          <cell r="G399">
            <v>1080</v>
          </cell>
          <cell r="H399">
            <v>0</v>
          </cell>
          <cell r="I399">
            <v>0</v>
          </cell>
        </row>
        <row r="400">
          <cell r="A400" t="str">
            <v>A</v>
          </cell>
          <cell r="B400" t="str">
            <v>UAA20710</v>
          </cell>
          <cell r="C400" t="str">
            <v>이동식 강관조립 말비계</v>
          </cell>
          <cell r="D400" t="str">
            <v>(6개월 H=2M 1단)</v>
          </cell>
          <cell r="E400" t="str">
            <v>대</v>
          </cell>
          <cell r="F400">
            <v>38</v>
          </cell>
          <cell r="G400">
            <v>11776</v>
          </cell>
          <cell r="H400">
            <v>26988</v>
          </cell>
          <cell r="I400">
            <v>0</v>
          </cell>
        </row>
        <row r="401">
          <cell r="A401" t="str">
            <v>A</v>
          </cell>
          <cell r="B401" t="str">
            <v>UAC10950</v>
          </cell>
          <cell r="C401" t="str">
            <v>철제거푸집 15회(기계)</v>
          </cell>
          <cell r="E401" t="str">
            <v>M</v>
          </cell>
          <cell r="F401">
            <v>377.58</v>
          </cell>
          <cell r="G401">
            <v>100</v>
          </cell>
          <cell r="H401">
            <v>200</v>
          </cell>
          <cell r="I401">
            <v>0</v>
          </cell>
        </row>
        <row r="402">
          <cell r="A402" t="str">
            <v>A</v>
          </cell>
          <cell r="B402" t="str">
            <v>UAC10955</v>
          </cell>
          <cell r="C402" t="str">
            <v>하향식 철제거푸집 15회(화장실용)(기계)</v>
          </cell>
          <cell r="E402" t="str">
            <v>개소</v>
          </cell>
          <cell r="F402">
            <v>60</v>
          </cell>
          <cell r="G402">
            <v>82</v>
          </cell>
          <cell r="H402">
            <v>264</v>
          </cell>
          <cell r="I402">
            <v>5</v>
          </cell>
        </row>
        <row r="403">
          <cell r="A403" t="str">
            <v>A</v>
          </cell>
          <cell r="B403" t="str">
            <v>UMA52305</v>
          </cell>
          <cell r="C403" t="str">
            <v>동관 옥내 배관</v>
          </cell>
          <cell r="D403" t="str">
            <v>D15 MM,  (M TYPE)</v>
          </cell>
          <cell r="E403" t="str">
            <v>M</v>
          </cell>
          <cell r="F403">
            <v>23679.53</v>
          </cell>
          <cell r="G403">
            <v>700</v>
          </cell>
          <cell r="H403">
            <v>1600</v>
          </cell>
          <cell r="I403">
            <v>0</v>
          </cell>
        </row>
        <row r="404">
          <cell r="A404" t="str">
            <v>A</v>
          </cell>
          <cell r="B404" t="str">
            <v>UMA52307</v>
          </cell>
          <cell r="C404" t="str">
            <v>동관 옥내 배관</v>
          </cell>
          <cell r="D404" t="str">
            <v>D20 MM,  (M TYPE)</v>
          </cell>
          <cell r="E404" t="str">
            <v>M</v>
          </cell>
          <cell r="F404">
            <v>2824.5</v>
          </cell>
          <cell r="G404">
            <v>1200</v>
          </cell>
          <cell r="H404">
            <v>1700</v>
          </cell>
          <cell r="I404">
            <v>0</v>
          </cell>
        </row>
        <row r="405">
          <cell r="A405" t="str">
            <v>A</v>
          </cell>
          <cell r="B405" t="str">
            <v>UMA52308</v>
          </cell>
          <cell r="C405" t="str">
            <v>동관 옥내 배관</v>
          </cell>
          <cell r="D405" t="str">
            <v>D25 MM,  (M TYPE)</v>
          </cell>
          <cell r="E405" t="str">
            <v>M</v>
          </cell>
          <cell r="F405">
            <v>11.98</v>
          </cell>
          <cell r="G405">
            <v>1700</v>
          </cell>
          <cell r="H405">
            <v>2000</v>
          </cell>
          <cell r="I405">
            <v>0</v>
          </cell>
        </row>
        <row r="406">
          <cell r="A406" t="str">
            <v>A</v>
          </cell>
          <cell r="B406" t="str">
            <v>UMA52310</v>
          </cell>
          <cell r="C406" t="str">
            <v>동관 옥내 배관</v>
          </cell>
          <cell r="D406" t="str">
            <v>D32 MM, (M TYPE)</v>
          </cell>
          <cell r="E406" t="str">
            <v>M</v>
          </cell>
          <cell r="F406">
            <v>98.06</v>
          </cell>
          <cell r="G406">
            <v>2600</v>
          </cell>
          <cell r="H406">
            <v>2500</v>
          </cell>
          <cell r="I406">
            <v>100</v>
          </cell>
        </row>
        <row r="407">
          <cell r="A407" t="str">
            <v>A</v>
          </cell>
          <cell r="B407" t="str">
            <v>UMA52312</v>
          </cell>
          <cell r="C407" t="str">
            <v>동관 옥내 배관</v>
          </cell>
          <cell r="D407" t="str">
            <v>D40 MM,  (M TYPE)</v>
          </cell>
          <cell r="E407" t="str">
            <v>M</v>
          </cell>
          <cell r="F407">
            <v>5.45</v>
          </cell>
          <cell r="G407">
            <v>3500</v>
          </cell>
          <cell r="H407">
            <v>2800</v>
          </cell>
          <cell r="I407">
            <v>100</v>
          </cell>
        </row>
        <row r="408">
          <cell r="A408" t="str">
            <v>A</v>
          </cell>
          <cell r="B408" t="str">
            <v>UMA52405</v>
          </cell>
          <cell r="C408" t="str">
            <v>동관 화장실 배관</v>
          </cell>
          <cell r="D408" t="str">
            <v>D15 MM,  (M TYPE)</v>
          </cell>
          <cell r="E408" t="str">
            <v>M</v>
          </cell>
          <cell r="F408">
            <v>1813.55</v>
          </cell>
          <cell r="G408">
            <v>800</v>
          </cell>
          <cell r="H408">
            <v>1700</v>
          </cell>
          <cell r="I408">
            <v>0</v>
          </cell>
        </row>
        <row r="409">
          <cell r="A409" t="str">
            <v>A</v>
          </cell>
          <cell r="B409" t="str">
            <v>UMA52407</v>
          </cell>
          <cell r="C409" t="str">
            <v>동관 화장실 배관</v>
          </cell>
          <cell r="D409" t="str">
            <v>D20 MM,  (M TYPE)</v>
          </cell>
          <cell r="E409" t="str">
            <v>M</v>
          </cell>
          <cell r="F409">
            <v>964.18</v>
          </cell>
          <cell r="G409">
            <v>1200</v>
          </cell>
          <cell r="H409">
            <v>2000</v>
          </cell>
          <cell r="I409">
            <v>0</v>
          </cell>
        </row>
        <row r="410">
          <cell r="A410" t="str">
            <v>A</v>
          </cell>
          <cell r="B410" t="str">
            <v>UMA52408</v>
          </cell>
          <cell r="C410" t="str">
            <v>동관 화장실 배관</v>
          </cell>
          <cell r="D410" t="str">
            <v>D25 MM,  (M TYPE)</v>
          </cell>
          <cell r="E410" t="str">
            <v>M</v>
          </cell>
          <cell r="F410">
            <v>12.7</v>
          </cell>
          <cell r="G410">
            <v>1700</v>
          </cell>
          <cell r="H410">
            <v>2400</v>
          </cell>
          <cell r="I410">
            <v>0</v>
          </cell>
        </row>
        <row r="411">
          <cell r="A411" t="str">
            <v>A</v>
          </cell>
          <cell r="B411" t="str">
            <v>UMA52410</v>
          </cell>
          <cell r="C411" t="str">
            <v>동관 화장실 배관</v>
          </cell>
          <cell r="D411" t="str">
            <v>D32 MM,  (M TYPE)</v>
          </cell>
          <cell r="E411" t="str">
            <v>M</v>
          </cell>
          <cell r="F411">
            <v>2.5</v>
          </cell>
          <cell r="G411">
            <v>2552</v>
          </cell>
          <cell r="H411">
            <v>3035</v>
          </cell>
          <cell r="I411">
            <v>60</v>
          </cell>
        </row>
        <row r="412">
          <cell r="A412" t="str">
            <v>A</v>
          </cell>
          <cell r="B412" t="str">
            <v>UMA54205</v>
          </cell>
          <cell r="C412" t="str">
            <v>동관 옥내 배관</v>
          </cell>
          <cell r="D412" t="str">
            <v>D15 MM, (L TYPE)</v>
          </cell>
          <cell r="E412" t="str">
            <v>M</v>
          </cell>
          <cell r="F412">
            <v>143.58000000000001</v>
          </cell>
          <cell r="G412">
            <v>1100</v>
          </cell>
          <cell r="H412">
            <v>1400</v>
          </cell>
          <cell r="I412">
            <v>0</v>
          </cell>
        </row>
        <row r="413">
          <cell r="A413" t="str">
            <v>A</v>
          </cell>
          <cell r="B413" t="str">
            <v>UMA54207</v>
          </cell>
          <cell r="C413" t="str">
            <v>동관 옥내 배관</v>
          </cell>
          <cell r="D413" t="str">
            <v>D20 MM, (L TYPE)</v>
          </cell>
          <cell r="E413" t="str">
            <v>M</v>
          </cell>
          <cell r="F413">
            <v>365.4</v>
          </cell>
          <cell r="G413">
            <v>1700</v>
          </cell>
          <cell r="H413">
            <v>1700</v>
          </cell>
          <cell r="I413">
            <v>0</v>
          </cell>
        </row>
        <row r="414">
          <cell r="A414" t="str">
            <v>A</v>
          </cell>
          <cell r="B414" t="str">
            <v>UMA54208</v>
          </cell>
          <cell r="C414" t="str">
            <v>동관 옥내 배관</v>
          </cell>
          <cell r="D414" t="str">
            <v>D25 MM, (L TYPE)</v>
          </cell>
          <cell r="E414" t="str">
            <v>M</v>
          </cell>
          <cell r="F414">
            <v>327.60000000000002</v>
          </cell>
          <cell r="G414">
            <v>2442</v>
          </cell>
          <cell r="H414">
            <v>2025</v>
          </cell>
          <cell r="I414">
            <v>40</v>
          </cell>
        </row>
        <row r="415">
          <cell r="A415" t="str">
            <v>A</v>
          </cell>
          <cell r="B415" t="str">
            <v>UMA54210</v>
          </cell>
          <cell r="C415" t="str">
            <v>동관 옥내 배관</v>
          </cell>
          <cell r="D415" t="str">
            <v>D32 MM, (L TYPE)</v>
          </cell>
          <cell r="E415" t="str">
            <v>M</v>
          </cell>
          <cell r="F415">
            <v>709.39</v>
          </cell>
          <cell r="G415">
            <v>3300</v>
          </cell>
          <cell r="H415">
            <v>2500</v>
          </cell>
          <cell r="I415">
            <v>100</v>
          </cell>
        </row>
        <row r="416">
          <cell r="A416" t="str">
            <v>A</v>
          </cell>
          <cell r="B416" t="str">
            <v>UMA54212</v>
          </cell>
          <cell r="C416" t="str">
            <v>동관 옥내 배관</v>
          </cell>
          <cell r="D416" t="str">
            <v>D40 MM, (L TYPE)</v>
          </cell>
          <cell r="E416" t="str">
            <v>M</v>
          </cell>
          <cell r="F416">
            <v>2549.6999999999998</v>
          </cell>
          <cell r="G416">
            <v>4200</v>
          </cell>
          <cell r="H416">
            <v>2800</v>
          </cell>
          <cell r="I416">
            <v>100</v>
          </cell>
        </row>
        <row r="417">
          <cell r="A417" t="str">
            <v>A</v>
          </cell>
          <cell r="B417" t="str">
            <v>UMA54213</v>
          </cell>
          <cell r="C417" t="str">
            <v>동관 옥내 배관</v>
          </cell>
          <cell r="D417" t="str">
            <v>D50 MM, (L TYPE)</v>
          </cell>
          <cell r="E417" t="str">
            <v>M</v>
          </cell>
          <cell r="F417">
            <v>428.7</v>
          </cell>
          <cell r="G417">
            <v>6500</v>
          </cell>
          <cell r="H417">
            <v>3500</v>
          </cell>
          <cell r="I417">
            <v>100</v>
          </cell>
        </row>
        <row r="418">
          <cell r="A418" t="str">
            <v>A</v>
          </cell>
          <cell r="B418" t="str">
            <v>UMA54215</v>
          </cell>
          <cell r="C418" t="str">
            <v>동관 옥내 배관</v>
          </cell>
          <cell r="D418" t="str">
            <v>D65 MM, (L TYPE)</v>
          </cell>
          <cell r="E418" t="str">
            <v>M</v>
          </cell>
          <cell r="F418">
            <v>857.6</v>
          </cell>
          <cell r="G418">
            <v>9300</v>
          </cell>
          <cell r="H418">
            <v>4500</v>
          </cell>
          <cell r="I418">
            <v>100</v>
          </cell>
        </row>
        <row r="419">
          <cell r="A419" t="str">
            <v>A</v>
          </cell>
          <cell r="B419" t="str">
            <v>UMA54217</v>
          </cell>
          <cell r="C419" t="str">
            <v>동관 옥내 배관</v>
          </cell>
          <cell r="D419" t="str">
            <v>D80 MM, (L TYPE)</v>
          </cell>
          <cell r="E419" t="str">
            <v>M</v>
          </cell>
          <cell r="F419">
            <v>66.099999999999994</v>
          </cell>
          <cell r="G419">
            <v>12600</v>
          </cell>
          <cell r="H419">
            <v>5200</v>
          </cell>
          <cell r="I419">
            <v>100</v>
          </cell>
        </row>
        <row r="420">
          <cell r="A420" t="str">
            <v>A</v>
          </cell>
          <cell r="B420" t="str">
            <v>UMC24108</v>
          </cell>
          <cell r="C420" t="str">
            <v>동관용접 (BRAZING)</v>
          </cell>
          <cell r="D420" t="str">
            <v>D25 MM</v>
          </cell>
          <cell r="E420" t="str">
            <v>개소</v>
          </cell>
          <cell r="F420">
            <v>601</v>
          </cell>
          <cell r="G420">
            <v>174</v>
          </cell>
          <cell r="H420">
            <v>1455</v>
          </cell>
          <cell r="I420">
            <v>29</v>
          </cell>
        </row>
        <row r="421">
          <cell r="A421" t="str">
            <v>A</v>
          </cell>
          <cell r="B421" t="str">
            <v>UMC24110</v>
          </cell>
          <cell r="C421" t="str">
            <v>동관용접 (BRAZING)</v>
          </cell>
          <cell r="D421" t="str">
            <v>D32 MM</v>
          </cell>
          <cell r="E421" t="str">
            <v>개소</v>
          </cell>
          <cell r="F421">
            <v>920</v>
          </cell>
          <cell r="G421">
            <v>240</v>
          </cell>
          <cell r="H421">
            <v>1781</v>
          </cell>
          <cell r="I421">
            <v>35</v>
          </cell>
        </row>
        <row r="422">
          <cell r="A422" t="str">
            <v>A</v>
          </cell>
          <cell r="B422" t="str">
            <v>UMC24112</v>
          </cell>
          <cell r="C422" t="str">
            <v>동관용접 (BRAZING)</v>
          </cell>
          <cell r="D422" t="str">
            <v>D40 MM</v>
          </cell>
          <cell r="E422" t="str">
            <v>개소</v>
          </cell>
          <cell r="F422">
            <v>3108</v>
          </cell>
          <cell r="G422">
            <v>314</v>
          </cell>
          <cell r="H422">
            <v>1958</v>
          </cell>
          <cell r="I422">
            <v>39</v>
          </cell>
        </row>
        <row r="423">
          <cell r="A423" t="str">
            <v>A</v>
          </cell>
          <cell r="B423" t="str">
            <v>UMC24113</v>
          </cell>
          <cell r="C423" t="str">
            <v>동관용접 (BRAZING)</v>
          </cell>
          <cell r="D423" t="str">
            <v>D50 MM</v>
          </cell>
          <cell r="E423" t="str">
            <v>개소</v>
          </cell>
          <cell r="F423">
            <v>280</v>
          </cell>
          <cell r="G423">
            <v>444</v>
          </cell>
          <cell r="H423">
            <v>2462</v>
          </cell>
          <cell r="I423">
            <v>49</v>
          </cell>
        </row>
        <row r="424">
          <cell r="A424" t="str">
            <v>A</v>
          </cell>
          <cell r="B424" t="str">
            <v>UMC24115</v>
          </cell>
          <cell r="C424" t="str">
            <v>동관용접 (BRAZING)</v>
          </cell>
          <cell r="D424" t="str">
            <v>D65 MM</v>
          </cell>
          <cell r="E424" t="str">
            <v>개소</v>
          </cell>
          <cell r="F424">
            <v>685</v>
          </cell>
          <cell r="G424">
            <v>579</v>
          </cell>
          <cell r="H424">
            <v>3164</v>
          </cell>
          <cell r="I424">
            <v>63</v>
          </cell>
        </row>
        <row r="425">
          <cell r="A425" t="str">
            <v>A</v>
          </cell>
          <cell r="B425" t="str">
            <v>UMC24117</v>
          </cell>
          <cell r="C425" t="str">
            <v>동관용접 (BRAZING)</v>
          </cell>
          <cell r="D425" t="str">
            <v>D80 MM</v>
          </cell>
          <cell r="E425" t="str">
            <v>개소</v>
          </cell>
          <cell r="F425">
            <v>113</v>
          </cell>
          <cell r="G425">
            <v>800</v>
          </cell>
          <cell r="H425">
            <v>3668</v>
          </cell>
          <cell r="I425">
            <v>73</v>
          </cell>
        </row>
        <row r="426">
          <cell r="A426" t="str">
            <v>A</v>
          </cell>
          <cell r="B426" t="str">
            <v>UMC24305</v>
          </cell>
          <cell r="C426" t="str">
            <v>동관용접 (SOLDERING)</v>
          </cell>
          <cell r="D426" t="str">
            <v>D15 MM</v>
          </cell>
          <cell r="E426" t="str">
            <v>개소</v>
          </cell>
          <cell r="F426">
            <v>50038</v>
          </cell>
          <cell r="G426">
            <v>30</v>
          </cell>
          <cell r="H426">
            <v>960</v>
          </cell>
          <cell r="I426">
            <v>19</v>
          </cell>
        </row>
        <row r="427">
          <cell r="A427" t="str">
            <v>A</v>
          </cell>
          <cell r="B427" t="str">
            <v>UMC24307</v>
          </cell>
          <cell r="C427" t="str">
            <v>동관용접 (SOLDERING)</v>
          </cell>
          <cell r="D427" t="str">
            <v>D20 MM</v>
          </cell>
          <cell r="E427" t="str">
            <v>개소</v>
          </cell>
          <cell r="F427">
            <v>10551</v>
          </cell>
          <cell r="G427">
            <v>47</v>
          </cell>
          <cell r="H427">
            <v>1108</v>
          </cell>
          <cell r="I427">
            <v>22</v>
          </cell>
        </row>
        <row r="428">
          <cell r="A428" t="str">
            <v>A</v>
          </cell>
          <cell r="B428" t="str">
            <v>UMC38610</v>
          </cell>
          <cell r="C428" t="str">
            <v>절연플랜지접합 부자재</v>
          </cell>
          <cell r="D428" t="str">
            <v>D32 MM</v>
          </cell>
          <cell r="E428" t="str">
            <v>개소</v>
          </cell>
          <cell r="F428">
            <v>2</v>
          </cell>
          <cell r="G428">
            <v>2920</v>
          </cell>
          <cell r="H428">
            <v>0</v>
          </cell>
          <cell r="I428">
            <v>0</v>
          </cell>
        </row>
        <row r="429">
          <cell r="A429" t="str">
            <v>A</v>
          </cell>
          <cell r="B429" t="str">
            <v>UMC38613</v>
          </cell>
          <cell r="C429" t="str">
            <v>절연플랜지접합 부자재</v>
          </cell>
          <cell r="D429" t="str">
            <v>D50 MM</v>
          </cell>
          <cell r="E429" t="str">
            <v>개소</v>
          </cell>
          <cell r="F429">
            <v>2</v>
          </cell>
          <cell r="G429">
            <v>3237</v>
          </cell>
          <cell r="H429">
            <v>0</v>
          </cell>
          <cell r="I429">
            <v>0</v>
          </cell>
        </row>
        <row r="430">
          <cell r="A430" t="str">
            <v>A</v>
          </cell>
          <cell r="B430" t="str">
            <v>UMC38615</v>
          </cell>
          <cell r="C430" t="str">
            <v>절연플랜지접합 부자재</v>
          </cell>
          <cell r="D430" t="str">
            <v>D65 MM</v>
          </cell>
          <cell r="E430" t="str">
            <v>개소</v>
          </cell>
          <cell r="F430">
            <v>65</v>
          </cell>
          <cell r="G430">
            <v>3578</v>
          </cell>
          <cell r="H430">
            <v>0</v>
          </cell>
          <cell r="I430">
            <v>0</v>
          </cell>
        </row>
        <row r="431">
          <cell r="A431" t="str">
            <v>A</v>
          </cell>
          <cell r="B431" t="str">
            <v>UMC38617</v>
          </cell>
          <cell r="C431" t="str">
            <v>절연플랜지접합 부자재</v>
          </cell>
          <cell r="D431" t="str">
            <v>D80 MM</v>
          </cell>
          <cell r="E431" t="str">
            <v>개소</v>
          </cell>
          <cell r="F431">
            <v>25</v>
          </cell>
          <cell r="G431">
            <v>5911</v>
          </cell>
          <cell r="H431">
            <v>0</v>
          </cell>
          <cell r="I431">
            <v>0</v>
          </cell>
        </row>
        <row r="432">
          <cell r="A432" t="str">
            <v>A</v>
          </cell>
          <cell r="B432" t="str">
            <v>UMC90307</v>
          </cell>
          <cell r="C432" t="str">
            <v>동관티뽑기</v>
          </cell>
          <cell r="D432" t="str">
            <v>D20 MM 이하</v>
          </cell>
          <cell r="E432" t="str">
            <v>개소</v>
          </cell>
          <cell r="F432">
            <v>5</v>
          </cell>
          <cell r="G432">
            <v>30</v>
          </cell>
          <cell r="H432">
            <v>1513</v>
          </cell>
          <cell r="I432">
            <v>49</v>
          </cell>
        </row>
        <row r="433">
          <cell r="A433" t="str">
            <v>A</v>
          </cell>
          <cell r="B433" t="str">
            <v>UMD10112</v>
          </cell>
          <cell r="C433" t="str">
            <v>게이트밸브 설치(청동제)</v>
          </cell>
          <cell r="D433" t="str">
            <v>D40 MM, (5KG/CM2)</v>
          </cell>
          <cell r="E433" t="str">
            <v>개소</v>
          </cell>
          <cell r="F433">
            <v>68</v>
          </cell>
          <cell r="G433">
            <v>5400</v>
          </cell>
          <cell r="H433">
            <v>2119</v>
          </cell>
          <cell r="I433">
            <v>42</v>
          </cell>
        </row>
        <row r="434">
          <cell r="A434" t="str">
            <v>A</v>
          </cell>
          <cell r="B434" t="str">
            <v>UMD10113</v>
          </cell>
          <cell r="C434" t="str">
            <v>게이트밸브 설치(청동제)</v>
          </cell>
          <cell r="D434" t="str">
            <v>D50 MM, (5KG/CM2)</v>
          </cell>
          <cell r="E434" t="str">
            <v>개소</v>
          </cell>
          <cell r="F434">
            <v>2</v>
          </cell>
          <cell r="G434">
            <v>8100</v>
          </cell>
          <cell r="H434">
            <v>2119</v>
          </cell>
          <cell r="I434">
            <v>42</v>
          </cell>
        </row>
        <row r="435">
          <cell r="A435" t="str">
            <v>A</v>
          </cell>
          <cell r="B435" t="str">
            <v>UMD10210</v>
          </cell>
          <cell r="C435" t="str">
            <v>게이트밸브 설치(청동제)</v>
          </cell>
          <cell r="D435" t="str">
            <v>D32 MM, (10KG/CM2)</v>
          </cell>
          <cell r="E435" t="str">
            <v>개소</v>
          </cell>
          <cell r="F435">
            <v>2</v>
          </cell>
          <cell r="G435">
            <v>8251</v>
          </cell>
          <cell r="H435">
            <v>2119</v>
          </cell>
          <cell r="I435">
            <v>42</v>
          </cell>
        </row>
        <row r="436">
          <cell r="A436" t="str">
            <v>A</v>
          </cell>
          <cell r="B436" t="str">
            <v>UMD10212</v>
          </cell>
          <cell r="C436" t="str">
            <v>게이트밸브 설치(청동제)</v>
          </cell>
          <cell r="D436" t="str">
            <v>D40 MM, (10KG/CM2)</v>
          </cell>
          <cell r="E436" t="str">
            <v>개소</v>
          </cell>
          <cell r="F436">
            <v>64</v>
          </cell>
          <cell r="G436">
            <v>11052</v>
          </cell>
          <cell r="H436">
            <v>2119</v>
          </cell>
          <cell r="I436">
            <v>42</v>
          </cell>
        </row>
        <row r="437">
          <cell r="A437" t="str">
            <v>A</v>
          </cell>
          <cell r="B437" t="str">
            <v>UMD10815</v>
          </cell>
          <cell r="C437" t="str">
            <v>에폭시도장게이트밸브 설치(주철)</v>
          </cell>
          <cell r="D437" t="str">
            <v>D65 MM, (10KG/CM2)</v>
          </cell>
          <cell r="E437" t="str">
            <v>개소</v>
          </cell>
          <cell r="F437">
            <v>13</v>
          </cell>
          <cell r="G437">
            <v>40622</v>
          </cell>
          <cell r="H437">
            <v>8808</v>
          </cell>
          <cell r="I437">
            <v>176</v>
          </cell>
        </row>
        <row r="438">
          <cell r="A438" t="str">
            <v>A</v>
          </cell>
          <cell r="B438" t="str">
            <v>UMD10817</v>
          </cell>
          <cell r="C438" t="str">
            <v>에폭시도장게이트밸브 설치(주철)</v>
          </cell>
          <cell r="D438" t="str">
            <v>D80 MM, (10KG/CM2)</v>
          </cell>
          <cell r="E438" t="str">
            <v>개소</v>
          </cell>
          <cell r="F438">
            <v>5</v>
          </cell>
          <cell r="G438">
            <v>49140</v>
          </cell>
          <cell r="H438">
            <v>8808</v>
          </cell>
          <cell r="I438">
            <v>176</v>
          </cell>
        </row>
        <row r="439">
          <cell r="A439" t="str">
            <v>A</v>
          </cell>
          <cell r="B439" t="str">
            <v>UMD16210</v>
          </cell>
          <cell r="C439" t="str">
            <v>글로브밸브 설치(청동제)</v>
          </cell>
          <cell r="D439" t="str">
            <v>D32 MM, (10KG/CM2)</v>
          </cell>
          <cell r="E439" t="str">
            <v>개소</v>
          </cell>
          <cell r="F439">
            <v>2</v>
          </cell>
          <cell r="G439">
            <v>8050</v>
          </cell>
          <cell r="H439">
            <v>2119</v>
          </cell>
          <cell r="I439">
            <v>42</v>
          </cell>
        </row>
        <row r="440">
          <cell r="A440" t="str">
            <v>A</v>
          </cell>
          <cell r="B440" t="str">
            <v>UMD22375</v>
          </cell>
          <cell r="C440" t="str">
            <v>듀얼플레이트첵크밸브설치(충완,엑폭시)</v>
          </cell>
          <cell r="D440" t="str">
            <v>D65 MM, (10KG/CM2)</v>
          </cell>
          <cell r="E440" t="str">
            <v>개소</v>
          </cell>
          <cell r="F440">
            <v>13</v>
          </cell>
          <cell r="G440">
            <v>30600</v>
          </cell>
          <cell r="H440">
            <v>8808</v>
          </cell>
          <cell r="I440">
            <v>176</v>
          </cell>
        </row>
        <row r="441">
          <cell r="A441" t="str">
            <v>A</v>
          </cell>
          <cell r="B441" t="str">
            <v>UMD22377</v>
          </cell>
          <cell r="C441" t="str">
            <v>듀얼플레이트첵크밸브설치(충완,엑폭시)</v>
          </cell>
          <cell r="D441" t="str">
            <v>D80 MM, (10KG/CM2)</v>
          </cell>
          <cell r="E441" t="str">
            <v>개소</v>
          </cell>
          <cell r="F441">
            <v>5</v>
          </cell>
          <cell r="G441">
            <v>36720</v>
          </cell>
          <cell r="H441">
            <v>8808</v>
          </cell>
          <cell r="I441">
            <v>176</v>
          </cell>
        </row>
        <row r="442">
          <cell r="A442" t="str">
            <v>A</v>
          </cell>
          <cell r="B442" t="str">
            <v>UMD25110</v>
          </cell>
          <cell r="C442" t="str">
            <v>스트레이나일체형밸브설치(청동제)</v>
          </cell>
          <cell r="D442" t="str">
            <v>D32 MM, (10KG/CM2)</v>
          </cell>
          <cell r="E442" t="str">
            <v>개소</v>
          </cell>
          <cell r="F442">
            <v>2</v>
          </cell>
          <cell r="G442">
            <v>21168</v>
          </cell>
          <cell r="H442">
            <v>2119</v>
          </cell>
          <cell r="I442">
            <v>42</v>
          </cell>
        </row>
        <row r="443">
          <cell r="A443" t="str">
            <v>A</v>
          </cell>
          <cell r="B443" t="str">
            <v>UMD28110</v>
          </cell>
          <cell r="C443" t="str">
            <v>자동수위조절밸브 설치</v>
          </cell>
          <cell r="D443" t="str">
            <v>D32 MM</v>
          </cell>
          <cell r="F443">
            <v>2</v>
          </cell>
          <cell r="G443">
            <v>243432</v>
          </cell>
          <cell r="H443">
            <v>6160</v>
          </cell>
          <cell r="I443">
            <v>123</v>
          </cell>
        </row>
        <row r="444">
          <cell r="A444" t="str">
            <v>A</v>
          </cell>
          <cell r="B444" t="str">
            <v>UMD28705</v>
          </cell>
          <cell r="C444" t="str">
            <v>볼탑설치(청동제)(나사형)</v>
          </cell>
          <cell r="D444" t="str">
            <v>D15 MM</v>
          </cell>
          <cell r="E444" t="str">
            <v>개소</v>
          </cell>
          <cell r="F444">
            <v>2</v>
          </cell>
          <cell r="G444">
            <v>1224</v>
          </cell>
          <cell r="H444">
            <v>2119</v>
          </cell>
          <cell r="I444">
            <v>42</v>
          </cell>
        </row>
        <row r="445">
          <cell r="A445" t="str">
            <v>A</v>
          </cell>
          <cell r="B445" t="str">
            <v>UMD46205</v>
          </cell>
          <cell r="C445" t="str">
            <v>황동볼밸브 설치</v>
          </cell>
          <cell r="D445" t="str">
            <v>D15 MM, (10KG/CM2)</v>
          </cell>
          <cell r="E445" t="str">
            <v>개소</v>
          </cell>
          <cell r="F445">
            <v>18</v>
          </cell>
          <cell r="G445">
            <v>1166</v>
          </cell>
          <cell r="H445">
            <v>2119</v>
          </cell>
          <cell r="I445">
            <v>42</v>
          </cell>
        </row>
        <row r="446">
          <cell r="A446" t="str">
            <v>A</v>
          </cell>
          <cell r="B446" t="str">
            <v>UMD46401</v>
          </cell>
          <cell r="C446" t="str">
            <v>목긴볼밸브(CM유니온) 설치</v>
          </cell>
          <cell r="D446" t="str">
            <v>D15 MM, (10KG/CM2)</v>
          </cell>
          <cell r="E446" t="str">
            <v>개소</v>
          </cell>
          <cell r="F446">
            <v>929</v>
          </cell>
          <cell r="G446">
            <v>3312</v>
          </cell>
          <cell r="H446">
            <v>2119</v>
          </cell>
          <cell r="I446">
            <v>42</v>
          </cell>
        </row>
        <row r="447">
          <cell r="A447" t="str">
            <v>A</v>
          </cell>
          <cell r="B447" t="str">
            <v>UMD46402</v>
          </cell>
          <cell r="C447" t="str">
            <v>목긴볼밸브(CM유니온) 설치</v>
          </cell>
          <cell r="D447" t="str">
            <v>D20 MM, (10KG/CM2)</v>
          </cell>
          <cell r="E447" t="str">
            <v>개소</v>
          </cell>
          <cell r="F447">
            <v>4</v>
          </cell>
          <cell r="G447">
            <v>4320</v>
          </cell>
          <cell r="H447">
            <v>2119</v>
          </cell>
          <cell r="I447">
            <v>42</v>
          </cell>
        </row>
        <row r="448">
          <cell r="A448" t="str">
            <v>A</v>
          </cell>
          <cell r="B448" t="str">
            <v>UMD46405</v>
          </cell>
          <cell r="C448" t="str">
            <v>목긴볼밸브 설치</v>
          </cell>
          <cell r="D448" t="str">
            <v>D15 MM, (10KG/CM2)</v>
          </cell>
          <cell r="E448" t="str">
            <v>개소</v>
          </cell>
          <cell r="F448">
            <v>152</v>
          </cell>
          <cell r="G448">
            <v>2664</v>
          </cell>
          <cell r="H448">
            <v>2119</v>
          </cell>
          <cell r="I448">
            <v>42</v>
          </cell>
        </row>
        <row r="449">
          <cell r="A449" t="str">
            <v>A</v>
          </cell>
          <cell r="B449" t="str">
            <v>UMD46408</v>
          </cell>
          <cell r="C449" t="str">
            <v>목긴볼밸브 설치</v>
          </cell>
          <cell r="D449" t="str">
            <v>D25 MM, (10KG/CM2)</v>
          </cell>
          <cell r="E449" t="str">
            <v>개소</v>
          </cell>
          <cell r="F449">
            <v>1</v>
          </cell>
          <cell r="G449">
            <v>6772</v>
          </cell>
          <cell r="H449">
            <v>2119</v>
          </cell>
          <cell r="I449">
            <v>42</v>
          </cell>
        </row>
        <row r="450">
          <cell r="A450" t="str">
            <v>A</v>
          </cell>
          <cell r="B450" t="str">
            <v>UMD49205</v>
          </cell>
          <cell r="C450" t="str">
            <v>수도용 앵글발브 설치</v>
          </cell>
          <cell r="D450" t="str">
            <v>D15 MM</v>
          </cell>
          <cell r="E450" t="str">
            <v>개소</v>
          </cell>
          <cell r="F450">
            <v>928</v>
          </cell>
          <cell r="G450">
            <v>972</v>
          </cell>
          <cell r="H450">
            <v>2119</v>
          </cell>
          <cell r="I450">
            <v>42</v>
          </cell>
        </row>
        <row r="451">
          <cell r="A451" t="str">
            <v>A</v>
          </cell>
          <cell r="B451" t="str">
            <v>UME20205</v>
          </cell>
          <cell r="C451" t="str">
            <v>동관보온(포리마테이프)</v>
          </cell>
          <cell r="D451" t="str">
            <v>D=15MM, T=25MM</v>
          </cell>
          <cell r="E451" t="str">
            <v>M</v>
          </cell>
          <cell r="F451">
            <v>86.1</v>
          </cell>
          <cell r="G451">
            <v>600</v>
          </cell>
          <cell r="H451">
            <v>1300</v>
          </cell>
          <cell r="I451">
            <v>0</v>
          </cell>
        </row>
        <row r="452">
          <cell r="A452" t="str">
            <v>A</v>
          </cell>
          <cell r="B452" t="str">
            <v>UME20212</v>
          </cell>
          <cell r="C452" t="str">
            <v>동관보온(포리마테이프)</v>
          </cell>
          <cell r="D452" t="str">
            <v>D=40MM, T=25MM</v>
          </cell>
          <cell r="E452" t="str">
            <v>M</v>
          </cell>
          <cell r="F452">
            <v>367.3</v>
          </cell>
          <cell r="G452">
            <v>945</v>
          </cell>
          <cell r="H452">
            <v>2211</v>
          </cell>
          <cell r="I452">
            <v>44</v>
          </cell>
        </row>
        <row r="453">
          <cell r="A453" t="str">
            <v>A</v>
          </cell>
          <cell r="B453" t="str">
            <v>UME20213</v>
          </cell>
          <cell r="C453" t="str">
            <v>동관보온(포리마테이프)</v>
          </cell>
          <cell r="D453" t="str">
            <v>D=50MM, T=25MM</v>
          </cell>
          <cell r="E453" t="str">
            <v>M</v>
          </cell>
          <cell r="F453">
            <v>426.5</v>
          </cell>
          <cell r="G453">
            <v>1100</v>
          </cell>
          <cell r="H453">
            <v>2200</v>
          </cell>
          <cell r="I453">
            <v>0</v>
          </cell>
        </row>
        <row r="454">
          <cell r="A454" t="str">
            <v>A</v>
          </cell>
          <cell r="B454" t="str">
            <v>UME20215</v>
          </cell>
          <cell r="C454" t="str">
            <v>동관보온(포리마테이프)</v>
          </cell>
          <cell r="D454" t="str">
            <v>D=65MM, T=25MM</v>
          </cell>
          <cell r="E454" t="str">
            <v>M</v>
          </cell>
          <cell r="F454">
            <v>857.6</v>
          </cell>
          <cell r="G454">
            <v>1200</v>
          </cell>
          <cell r="H454">
            <v>2800</v>
          </cell>
          <cell r="I454">
            <v>100</v>
          </cell>
        </row>
        <row r="455">
          <cell r="A455" t="str">
            <v>A</v>
          </cell>
          <cell r="B455" t="str">
            <v>UME20217</v>
          </cell>
          <cell r="C455" t="str">
            <v>동관보온(포리마테이프)</v>
          </cell>
          <cell r="D455" t="str">
            <v>D=80MM, T=25MM</v>
          </cell>
          <cell r="E455" t="str">
            <v>M</v>
          </cell>
          <cell r="F455">
            <v>66.099999999999994</v>
          </cell>
          <cell r="G455">
            <v>1400</v>
          </cell>
          <cell r="H455">
            <v>3200</v>
          </cell>
          <cell r="I455">
            <v>100</v>
          </cell>
        </row>
        <row r="456">
          <cell r="A456" t="str">
            <v>A</v>
          </cell>
          <cell r="B456" t="str">
            <v>UME22205</v>
          </cell>
          <cell r="C456" t="str">
            <v>동관보온(은박)</v>
          </cell>
          <cell r="D456" t="str">
            <v>D=15MM, T=25MM</v>
          </cell>
          <cell r="E456" t="str">
            <v>M</v>
          </cell>
          <cell r="F456">
            <v>238.92</v>
          </cell>
          <cell r="G456">
            <v>600</v>
          </cell>
          <cell r="H456">
            <v>1200</v>
          </cell>
          <cell r="I456">
            <v>0</v>
          </cell>
        </row>
        <row r="457">
          <cell r="A457" t="str">
            <v>A</v>
          </cell>
          <cell r="B457" t="str">
            <v>UME22207</v>
          </cell>
          <cell r="C457" t="str">
            <v>동관보온(은박)</v>
          </cell>
          <cell r="D457" t="str">
            <v>D=20MM, T=25MM</v>
          </cell>
          <cell r="E457" t="str">
            <v>M</v>
          </cell>
          <cell r="F457">
            <v>1598.5</v>
          </cell>
          <cell r="G457">
            <v>700</v>
          </cell>
          <cell r="H457">
            <v>1500</v>
          </cell>
          <cell r="I457">
            <v>0</v>
          </cell>
        </row>
        <row r="458">
          <cell r="A458" t="str">
            <v>A</v>
          </cell>
          <cell r="B458" t="str">
            <v>UME22208</v>
          </cell>
          <cell r="C458" t="str">
            <v>동관보온(은박)</v>
          </cell>
          <cell r="D458" t="str">
            <v>D=25MM, T=25MM</v>
          </cell>
          <cell r="E458" t="str">
            <v>M</v>
          </cell>
          <cell r="F458">
            <v>352.28</v>
          </cell>
          <cell r="G458">
            <v>800</v>
          </cell>
          <cell r="H458">
            <v>1800</v>
          </cell>
          <cell r="I458">
            <v>0</v>
          </cell>
        </row>
        <row r="459">
          <cell r="A459" t="str">
            <v>A</v>
          </cell>
          <cell r="B459" t="str">
            <v>UME22210</v>
          </cell>
          <cell r="C459" t="str">
            <v>동관보온(은박)</v>
          </cell>
          <cell r="D459" t="str">
            <v>D=32MM, T=25MM</v>
          </cell>
          <cell r="E459" t="str">
            <v>M</v>
          </cell>
          <cell r="F459">
            <v>781.16</v>
          </cell>
          <cell r="G459">
            <v>900</v>
          </cell>
          <cell r="H459">
            <v>2000</v>
          </cell>
          <cell r="I459">
            <v>0</v>
          </cell>
        </row>
        <row r="460">
          <cell r="A460" t="str">
            <v>A</v>
          </cell>
          <cell r="B460" t="str">
            <v>UME22212</v>
          </cell>
          <cell r="C460" t="str">
            <v>동관보온(은박)</v>
          </cell>
          <cell r="D460" t="str">
            <v>D=40MM, T=25MM</v>
          </cell>
          <cell r="E460" t="str">
            <v>M</v>
          </cell>
          <cell r="F460">
            <v>2187.85</v>
          </cell>
          <cell r="G460">
            <v>1000</v>
          </cell>
          <cell r="H460">
            <v>2000</v>
          </cell>
          <cell r="I460">
            <v>0</v>
          </cell>
        </row>
        <row r="461">
          <cell r="A461" t="str">
            <v>A</v>
          </cell>
          <cell r="B461" t="str">
            <v>UME24505</v>
          </cell>
          <cell r="C461" t="str">
            <v>동관보온(아스팔트휄트,매직T/P)</v>
          </cell>
          <cell r="D461" t="str">
            <v>D=15MM, T=50MM</v>
          </cell>
          <cell r="E461" t="str">
            <v>M</v>
          </cell>
          <cell r="F461">
            <v>6.28</v>
          </cell>
          <cell r="G461">
            <v>2100</v>
          </cell>
          <cell r="H461">
            <v>2600</v>
          </cell>
          <cell r="I461">
            <v>100</v>
          </cell>
        </row>
        <row r="462">
          <cell r="A462" t="str">
            <v>A</v>
          </cell>
          <cell r="B462" t="str">
            <v>UME24510</v>
          </cell>
          <cell r="C462" t="str">
            <v>동관보온(아스팔트휄트,매직T/P)</v>
          </cell>
          <cell r="D462" t="str">
            <v>D=32MM, T=50MM</v>
          </cell>
          <cell r="E462" t="str">
            <v>M</v>
          </cell>
          <cell r="F462">
            <v>28.79</v>
          </cell>
          <cell r="G462">
            <v>2600</v>
          </cell>
          <cell r="H462">
            <v>3900</v>
          </cell>
          <cell r="I462">
            <v>100</v>
          </cell>
        </row>
        <row r="463">
          <cell r="A463" t="str">
            <v>A</v>
          </cell>
          <cell r="B463" t="str">
            <v>UME24513</v>
          </cell>
          <cell r="C463" t="str">
            <v>동관보온(아스팔트휄트,매직T/P)</v>
          </cell>
          <cell r="D463" t="str">
            <v>D=50MM, T=50MM</v>
          </cell>
          <cell r="E463" t="str">
            <v>M</v>
          </cell>
          <cell r="F463">
            <v>2.2000000000000002</v>
          </cell>
          <cell r="G463">
            <v>3000</v>
          </cell>
          <cell r="H463">
            <v>4000</v>
          </cell>
          <cell r="I463">
            <v>100</v>
          </cell>
        </row>
        <row r="464">
          <cell r="A464" t="str">
            <v>A</v>
          </cell>
          <cell r="B464" t="str">
            <v>UME40215</v>
          </cell>
          <cell r="C464" t="str">
            <v>밸브 보온</v>
          </cell>
          <cell r="D464" t="str">
            <v>D=65MM, T=25MM</v>
          </cell>
          <cell r="E464" t="str">
            <v>개소</v>
          </cell>
          <cell r="F464">
            <v>26</v>
          </cell>
          <cell r="G464">
            <v>1494</v>
          </cell>
          <cell r="H464">
            <v>7596</v>
          </cell>
          <cell r="I464">
            <v>0</v>
          </cell>
        </row>
        <row r="465">
          <cell r="A465" t="str">
            <v>A</v>
          </cell>
          <cell r="B465" t="str">
            <v>UME40217</v>
          </cell>
          <cell r="C465" t="str">
            <v>밸브 보온</v>
          </cell>
          <cell r="D465" t="str">
            <v>D=80MM, T=25MM</v>
          </cell>
          <cell r="E465" t="str">
            <v>개소</v>
          </cell>
          <cell r="F465">
            <v>10</v>
          </cell>
          <cell r="G465">
            <v>1566</v>
          </cell>
          <cell r="H465">
            <v>8240</v>
          </cell>
          <cell r="I465">
            <v>0</v>
          </cell>
        </row>
        <row r="466">
          <cell r="A466" t="str">
            <v>A</v>
          </cell>
          <cell r="B466" t="str">
            <v>UME40513</v>
          </cell>
          <cell r="C466" t="str">
            <v>밸브 보온</v>
          </cell>
          <cell r="D466" t="str">
            <v>D=50MM, T=50MM</v>
          </cell>
          <cell r="E466" t="str">
            <v>개소</v>
          </cell>
          <cell r="F466">
            <v>2</v>
          </cell>
          <cell r="G466">
            <v>2052</v>
          </cell>
          <cell r="H466">
            <v>11709</v>
          </cell>
          <cell r="I466">
            <v>0</v>
          </cell>
        </row>
        <row r="467">
          <cell r="A467" t="str">
            <v>A</v>
          </cell>
          <cell r="B467" t="str">
            <v>UME80205</v>
          </cell>
          <cell r="C467" t="str">
            <v>발포폴리에틸렌 보온</v>
          </cell>
          <cell r="D467" t="str">
            <v>D=15MM, T=5MM</v>
          </cell>
          <cell r="E467" t="str">
            <v>M</v>
          </cell>
          <cell r="F467">
            <v>24096.959999999999</v>
          </cell>
          <cell r="G467">
            <v>100</v>
          </cell>
          <cell r="H467">
            <v>300</v>
          </cell>
          <cell r="I467">
            <v>0</v>
          </cell>
        </row>
        <row r="468">
          <cell r="A468" t="str">
            <v>A</v>
          </cell>
          <cell r="B468" t="str">
            <v>UME80207</v>
          </cell>
          <cell r="C468" t="str">
            <v>발포폴리에틸렌 보온</v>
          </cell>
          <cell r="D468" t="str">
            <v>D=20MM, T=5MM</v>
          </cell>
          <cell r="E468" t="str">
            <v>M</v>
          </cell>
          <cell r="F468">
            <v>2555.58</v>
          </cell>
          <cell r="G468">
            <v>200</v>
          </cell>
          <cell r="H468">
            <v>500</v>
          </cell>
          <cell r="I468">
            <v>0</v>
          </cell>
        </row>
        <row r="469">
          <cell r="A469" t="str">
            <v>A</v>
          </cell>
          <cell r="B469" t="str">
            <v>UME80245</v>
          </cell>
          <cell r="C469" t="str">
            <v>발포폴리에틸렌 보온</v>
          </cell>
          <cell r="D469" t="str">
            <v>D=15MM, T=15MM</v>
          </cell>
          <cell r="E469" t="str">
            <v>M</v>
          </cell>
          <cell r="F469">
            <v>1020.8</v>
          </cell>
          <cell r="G469">
            <v>400</v>
          </cell>
          <cell r="H469">
            <v>600</v>
          </cell>
          <cell r="I469">
            <v>0</v>
          </cell>
        </row>
        <row r="470">
          <cell r="A470" t="str">
            <v>A</v>
          </cell>
          <cell r="B470" t="str">
            <v>UME90101</v>
          </cell>
          <cell r="C470" t="str">
            <v>정온전선설치(센서,접지)</v>
          </cell>
          <cell r="D470" t="str">
            <v>1M</v>
          </cell>
          <cell r="E470" t="str">
            <v>조</v>
          </cell>
          <cell r="F470">
            <v>550</v>
          </cell>
          <cell r="G470">
            <v>8748</v>
          </cell>
          <cell r="H470">
            <v>1432</v>
          </cell>
          <cell r="I470">
            <v>28</v>
          </cell>
        </row>
        <row r="471">
          <cell r="A471" t="str">
            <v>A</v>
          </cell>
          <cell r="B471" t="str">
            <v>UME90104</v>
          </cell>
          <cell r="C471" t="str">
            <v>정온전선설치(센서,접지)</v>
          </cell>
          <cell r="D471" t="str">
            <v>4M</v>
          </cell>
          <cell r="E471" t="str">
            <v>조</v>
          </cell>
          <cell r="F471">
            <v>2</v>
          </cell>
          <cell r="G471">
            <v>26136</v>
          </cell>
          <cell r="H471">
            <v>5729</v>
          </cell>
          <cell r="I471">
            <v>114</v>
          </cell>
        </row>
        <row r="472">
          <cell r="A472" t="str">
            <v>A</v>
          </cell>
          <cell r="B472" t="str">
            <v>UME90106</v>
          </cell>
          <cell r="C472" t="str">
            <v>정온전선설치(센서,접지)</v>
          </cell>
          <cell r="D472" t="str">
            <v>6M</v>
          </cell>
          <cell r="E472" t="str">
            <v>조</v>
          </cell>
          <cell r="F472">
            <v>928</v>
          </cell>
          <cell r="G472">
            <v>37656</v>
          </cell>
          <cell r="H472">
            <v>8594</v>
          </cell>
          <cell r="I472">
            <v>171</v>
          </cell>
        </row>
        <row r="473">
          <cell r="A473" t="str">
            <v>A</v>
          </cell>
          <cell r="B473" t="str">
            <v>UMG25100</v>
          </cell>
          <cell r="C473" t="str">
            <v>세면기수전설치(다용도꼭지제외)</v>
          </cell>
          <cell r="D473" t="str">
            <v>니켈크롬도장</v>
          </cell>
          <cell r="E473" t="str">
            <v>개</v>
          </cell>
          <cell r="F473">
            <v>444</v>
          </cell>
          <cell r="G473">
            <v>36936</v>
          </cell>
          <cell r="H473">
            <v>6792</v>
          </cell>
          <cell r="I473">
            <v>135</v>
          </cell>
        </row>
        <row r="474">
          <cell r="A474" t="str">
            <v>A</v>
          </cell>
          <cell r="B474" t="str">
            <v>UMG25103</v>
          </cell>
          <cell r="C474" t="str">
            <v>세면기수전설치(다용도꼭지포함)</v>
          </cell>
          <cell r="D474" t="str">
            <v>니켈크롬도장</v>
          </cell>
          <cell r="E474" t="str">
            <v>개</v>
          </cell>
          <cell r="F474">
            <v>438</v>
          </cell>
          <cell r="G474">
            <v>43416</v>
          </cell>
          <cell r="H474">
            <v>6792</v>
          </cell>
          <cell r="I474">
            <v>135</v>
          </cell>
        </row>
        <row r="475">
          <cell r="A475" t="str">
            <v>A</v>
          </cell>
          <cell r="B475" t="str">
            <v>UMG28205</v>
          </cell>
          <cell r="C475" t="str">
            <v>욕조수전 설치(안마헤드)</v>
          </cell>
          <cell r="D475" t="str">
            <v>니켈크롬도장(높이조절형)</v>
          </cell>
          <cell r="E475" t="str">
            <v>개</v>
          </cell>
          <cell r="F475">
            <v>1</v>
          </cell>
          <cell r="G475">
            <v>56808</v>
          </cell>
          <cell r="H475">
            <v>7885</v>
          </cell>
          <cell r="I475">
            <v>158</v>
          </cell>
        </row>
        <row r="476">
          <cell r="A476" t="str">
            <v>A</v>
          </cell>
          <cell r="B476" t="str">
            <v>UMG28207</v>
          </cell>
          <cell r="C476" t="str">
            <v>샤워전용수전 설치(안마헤드)</v>
          </cell>
          <cell r="D476" t="str">
            <v>니켈크롬도장(높이조절형)</v>
          </cell>
          <cell r="E476" t="str">
            <v>개</v>
          </cell>
          <cell r="F476">
            <v>438</v>
          </cell>
          <cell r="G476">
            <v>49320</v>
          </cell>
          <cell r="H476">
            <v>7885</v>
          </cell>
          <cell r="I476">
            <v>158</v>
          </cell>
        </row>
        <row r="477">
          <cell r="A477" t="str">
            <v>A</v>
          </cell>
          <cell r="B477" t="str">
            <v>UMG28212</v>
          </cell>
          <cell r="C477" t="str">
            <v>온도조절욕조수전 설치(안마헤드)</v>
          </cell>
          <cell r="D477" t="str">
            <v>니켈크롬도장(높이조절형)</v>
          </cell>
          <cell r="E477" t="str">
            <v>개</v>
          </cell>
          <cell r="F477">
            <v>438</v>
          </cell>
          <cell r="G477">
            <v>78480</v>
          </cell>
          <cell r="H477">
            <v>7885</v>
          </cell>
          <cell r="I477">
            <v>158</v>
          </cell>
        </row>
        <row r="478">
          <cell r="A478" t="str">
            <v>A</v>
          </cell>
          <cell r="B478" t="str">
            <v>UMG37107</v>
          </cell>
          <cell r="C478" t="str">
            <v>씽크수전 설치(벽붙이형,니켈크롬)</v>
          </cell>
          <cell r="D478" t="str">
            <v>핸드스프레식</v>
          </cell>
          <cell r="E478" t="str">
            <v>개</v>
          </cell>
          <cell r="F478">
            <v>2</v>
          </cell>
          <cell r="G478">
            <v>32810</v>
          </cell>
          <cell r="H478">
            <v>4088</v>
          </cell>
          <cell r="I478">
            <v>81</v>
          </cell>
        </row>
        <row r="479">
          <cell r="A479" t="str">
            <v>A</v>
          </cell>
          <cell r="B479" t="str">
            <v>UMG37109</v>
          </cell>
          <cell r="C479" t="str">
            <v>씽크수전설치(대붙이,측면개폐형,크롬)</v>
          </cell>
          <cell r="D479" t="str">
            <v>핸드스프레식</v>
          </cell>
          <cell r="E479" t="str">
            <v>개</v>
          </cell>
          <cell r="F479">
            <v>1</v>
          </cell>
          <cell r="G479">
            <v>49518</v>
          </cell>
          <cell r="H479">
            <v>8177</v>
          </cell>
          <cell r="I479">
            <v>163</v>
          </cell>
        </row>
        <row r="480">
          <cell r="A480" t="str">
            <v>A</v>
          </cell>
          <cell r="B480" t="str">
            <v>UMG37111</v>
          </cell>
          <cell r="C480" t="str">
            <v>씽크수전설치(대붙이,측면개폐형,크롬)</v>
          </cell>
          <cell r="D480" t="str">
            <v>3단절수,핸드스프레식</v>
          </cell>
          <cell r="E480" t="str">
            <v>개</v>
          </cell>
          <cell r="F480">
            <v>928</v>
          </cell>
          <cell r="G480">
            <v>51125</v>
          </cell>
          <cell r="H480">
            <v>8177</v>
          </cell>
          <cell r="I480">
            <v>163</v>
          </cell>
        </row>
        <row r="481">
          <cell r="A481" t="str">
            <v>A</v>
          </cell>
          <cell r="B481" t="str">
            <v>UMG40010</v>
          </cell>
          <cell r="C481" t="str">
            <v>손빨래수전 설치(씽글레바)</v>
          </cell>
          <cell r="D481" t="str">
            <v>니켈크롬도장</v>
          </cell>
          <cell r="E481" t="str">
            <v>개</v>
          </cell>
          <cell r="F481">
            <v>438</v>
          </cell>
          <cell r="G481">
            <v>22032</v>
          </cell>
          <cell r="H481">
            <v>4646</v>
          </cell>
          <cell r="I481">
            <v>93</v>
          </cell>
        </row>
        <row r="482">
          <cell r="A482" t="str">
            <v>A</v>
          </cell>
          <cell r="B482" t="str">
            <v>UMG40201</v>
          </cell>
          <cell r="C482" t="str">
            <v>가로꼭지 설치(카프링)</v>
          </cell>
          <cell r="D482" t="str">
            <v>D15 (화초물뿌리개 포함)</v>
          </cell>
          <cell r="E482" t="str">
            <v>개</v>
          </cell>
          <cell r="F482">
            <v>58</v>
          </cell>
          <cell r="G482">
            <v>8352</v>
          </cell>
          <cell r="H482">
            <v>2323</v>
          </cell>
          <cell r="I482">
            <v>46</v>
          </cell>
        </row>
        <row r="483">
          <cell r="A483" t="str">
            <v>A</v>
          </cell>
          <cell r="B483" t="str">
            <v>UMG40202</v>
          </cell>
          <cell r="C483" t="str">
            <v>가로꼭지 설치 (일반형)</v>
          </cell>
          <cell r="D483" t="str">
            <v>D15</v>
          </cell>
          <cell r="E483" t="str">
            <v>개</v>
          </cell>
          <cell r="F483">
            <v>786</v>
          </cell>
          <cell r="G483">
            <v>2160</v>
          </cell>
          <cell r="H483">
            <v>2323</v>
          </cell>
          <cell r="I483">
            <v>46</v>
          </cell>
        </row>
        <row r="484">
          <cell r="A484" t="str">
            <v>A</v>
          </cell>
          <cell r="B484" t="str">
            <v>UMG40204</v>
          </cell>
          <cell r="C484" t="str">
            <v>2구가로꼭지 설치(1구:카프링)</v>
          </cell>
          <cell r="D484" t="str">
            <v>D15</v>
          </cell>
          <cell r="E484" t="str">
            <v>개</v>
          </cell>
          <cell r="F484">
            <v>142</v>
          </cell>
          <cell r="G484">
            <v>5400</v>
          </cell>
          <cell r="H484">
            <v>2323</v>
          </cell>
          <cell r="I484">
            <v>46</v>
          </cell>
        </row>
        <row r="485">
          <cell r="A485" t="str">
            <v>A</v>
          </cell>
          <cell r="B485" t="str">
            <v>UMG40207</v>
          </cell>
          <cell r="C485" t="str">
            <v>2구가로꼭지 설치(1구:카프링)</v>
          </cell>
          <cell r="D485" t="str">
            <v>D15(화초물뿌리개 포함)</v>
          </cell>
          <cell r="E485" t="str">
            <v>개</v>
          </cell>
          <cell r="F485">
            <v>728</v>
          </cell>
          <cell r="G485">
            <v>11160</v>
          </cell>
          <cell r="H485">
            <v>2323</v>
          </cell>
          <cell r="I485">
            <v>46</v>
          </cell>
        </row>
        <row r="486">
          <cell r="A486" t="str">
            <v>A</v>
          </cell>
          <cell r="B486" t="str">
            <v>UMG40225</v>
          </cell>
          <cell r="C486" t="str">
            <v>긴몸통 가로꼭지 설치</v>
          </cell>
          <cell r="D486" t="str">
            <v>D20</v>
          </cell>
          <cell r="E486" t="str">
            <v>개</v>
          </cell>
          <cell r="F486">
            <v>1</v>
          </cell>
          <cell r="G486">
            <v>3600</v>
          </cell>
          <cell r="H486">
            <v>2323</v>
          </cell>
          <cell r="I486">
            <v>46</v>
          </cell>
        </row>
        <row r="487">
          <cell r="A487" t="str">
            <v>A</v>
          </cell>
          <cell r="B487" t="str">
            <v>UMG40300</v>
          </cell>
          <cell r="C487" t="str">
            <v>살수꼭지(카프링)</v>
          </cell>
          <cell r="D487" t="str">
            <v>D15</v>
          </cell>
          <cell r="E487" t="str">
            <v>개</v>
          </cell>
          <cell r="F487">
            <v>16</v>
          </cell>
          <cell r="G487">
            <v>2592</v>
          </cell>
          <cell r="H487">
            <v>2323</v>
          </cell>
          <cell r="I487">
            <v>46</v>
          </cell>
        </row>
        <row r="488">
          <cell r="A488" t="str">
            <v>A</v>
          </cell>
          <cell r="B488" t="str">
            <v>UMK32100</v>
          </cell>
          <cell r="C488" t="str">
            <v>양수기함설치(냉수용)</v>
          </cell>
          <cell r="D488" t="str">
            <v>430LX280HX200W</v>
          </cell>
          <cell r="E488" t="str">
            <v>개</v>
          </cell>
          <cell r="F488">
            <v>250</v>
          </cell>
          <cell r="G488">
            <v>21768</v>
          </cell>
          <cell r="H488">
            <v>8626</v>
          </cell>
          <cell r="I488">
            <v>172</v>
          </cell>
        </row>
        <row r="489">
          <cell r="A489" t="str">
            <v>A</v>
          </cell>
          <cell r="B489" t="str">
            <v>UMK32500</v>
          </cell>
          <cell r="C489" t="str">
            <v>양수기함설치(점검구겸용)(복도식,개별)</v>
          </cell>
          <cell r="D489" t="str">
            <v>440X600X200</v>
          </cell>
          <cell r="E489" t="str">
            <v>개</v>
          </cell>
          <cell r="F489">
            <v>120</v>
          </cell>
          <cell r="G489">
            <v>46968</v>
          </cell>
          <cell r="H489">
            <v>8626</v>
          </cell>
          <cell r="I489">
            <v>172</v>
          </cell>
        </row>
        <row r="490">
          <cell r="A490" t="str">
            <v>A</v>
          </cell>
          <cell r="B490" t="str">
            <v>UMK52101</v>
          </cell>
          <cell r="C490" t="str">
            <v>살수꼭지 철문박스(스텐)</v>
          </cell>
          <cell r="E490" t="str">
            <v>개소</v>
          </cell>
          <cell r="F490">
            <v>16</v>
          </cell>
          <cell r="G490">
            <v>14400</v>
          </cell>
          <cell r="H490">
            <v>4345</v>
          </cell>
          <cell r="I490">
            <v>86</v>
          </cell>
        </row>
        <row r="491">
          <cell r="A491" t="str">
            <v>A</v>
          </cell>
          <cell r="B491" t="str">
            <v>UMN30105</v>
          </cell>
          <cell r="C491" t="str">
            <v>워터햄머흡수기(WHA) 설치</v>
          </cell>
          <cell r="D491" t="str">
            <v>D15 (A TYPE)</v>
          </cell>
          <cell r="E491" t="str">
            <v>개</v>
          </cell>
          <cell r="F491">
            <v>438</v>
          </cell>
          <cell r="G491">
            <v>9000</v>
          </cell>
          <cell r="H491">
            <v>1052</v>
          </cell>
          <cell r="I491">
            <v>21</v>
          </cell>
        </row>
        <row r="492">
          <cell r="A492" t="str">
            <v>A</v>
          </cell>
          <cell r="B492" t="str">
            <v>UMN30106</v>
          </cell>
          <cell r="C492" t="str">
            <v>워터햄머흡수기(WHA) 설치</v>
          </cell>
          <cell r="D492" t="str">
            <v>D15(MINI TYPE)</v>
          </cell>
          <cell r="E492" t="str">
            <v>개</v>
          </cell>
          <cell r="F492">
            <v>1372</v>
          </cell>
          <cell r="G492">
            <v>8640</v>
          </cell>
          <cell r="H492">
            <v>524</v>
          </cell>
          <cell r="I492">
            <v>10</v>
          </cell>
        </row>
        <row r="493">
          <cell r="A493" t="str">
            <v>A</v>
          </cell>
          <cell r="B493" t="str">
            <v>UMN30107</v>
          </cell>
          <cell r="C493" t="str">
            <v>워터햄머흡수기(WHA) 설치</v>
          </cell>
          <cell r="D493" t="str">
            <v>D20MM</v>
          </cell>
          <cell r="E493" t="str">
            <v>개</v>
          </cell>
          <cell r="F493">
            <v>128</v>
          </cell>
          <cell r="G493">
            <v>13398</v>
          </cell>
          <cell r="H493">
            <v>4817</v>
          </cell>
          <cell r="I493">
            <v>94</v>
          </cell>
        </row>
        <row r="494">
          <cell r="A494" t="str">
            <v>A</v>
          </cell>
          <cell r="B494" t="str">
            <v>UMN30113</v>
          </cell>
          <cell r="C494" t="str">
            <v>워터햄머흡수기(WHA) 설치</v>
          </cell>
          <cell r="D494" t="str">
            <v>D50MM</v>
          </cell>
          <cell r="E494" t="str">
            <v>개</v>
          </cell>
          <cell r="F494">
            <v>18</v>
          </cell>
          <cell r="G494">
            <v>81707</v>
          </cell>
          <cell r="H494">
            <v>5759</v>
          </cell>
          <cell r="I494">
            <v>114</v>
          </cell>
        </row>
        <row r="495">
          <cell r="A495" t="str">
            <v>A</v>
          </cell>
          <cell r="B495" t="str">
            <v>UMN34215</v>
          </cell>
          <cell r="C495" t="str">
            <v>후렉시블콘넥타 설치</v>
          </cell>
          <cell r="D495" t="str">
            <v>D65MM, (20KG/CM2)</v>
          </cell>
          <cell r="E495" t="str">
            <v>개소</v>
          </cell>
          <cell r="F495">
            <v>13</v>
          </cell>
          <cell r="G495">
            <v>37800</v>
          </cell>
          <cell r="H495">
            <v>42710</v>
          </cell>
          <cell r="I495">
            <v>854</v>
          </cell>
        </row>
        <row r="496">
          <cell r="A496" t="str">
            <v>A</v>
          </cell>
          <cell r="B496" t="str">
            <v>UMN34217</v>
          </cell>
          <cell r="C496" t="str">
            <v>후렉시블콘넥타설치</v>
          </cell>
          <cell r="D496" t="str">
            <v>D80MM, (20KG/CM2)</v>
          </cell>
          <cell r="E496" t="str">
            <v>개소</v>
          </cell>
          <cell r="F496">
            <v>5</v>
          </cell>
          <cell r="G496">
            <v>45360</v>
          </cell>
          <cell r="H496">
            <v>55888</v>
          </cell>
          <cell r="I496">
            <v>1117</v>
          </cell>
        </row>
        <row r="497">
          <cell r="A497" t="str">
            <v>A</v>
          </cell>
          <cell r="B497" t="str">
            <v>UMO21100</v>
          </cell>
          <cell r="C497" t="str">
            <v>배수발브가대설치</v>
          </cell>
          <cell r="D497" t="str">
            <v>D15X2선</v>
          </cell>
          <cell r="E497" t="str">
            <v>개소</v>
          </cell>
          <cell r="F497">
            <v>64</v>
          </cell>
          <cell r="G497">
            <v>991</v>
          </cell>
          <cell r="H497">
            <v>3432</v>
          </cell>
          <cell r="I497">
            <v>68</v>
          </cell>
        </row>
        <row r="498">
          <cell r="A498" t="str">
            <v>A</v>
          </cell>
          <cell r="B498" t="str">
            <v>UMO28104</v>
          </cell>
          <cell r="C498" t="str">
            <v>벽체내고정새들설치</v>
          </cell>
          <cell r="D498" t="str">
            <v>D15 MM</v>
          </cell>
          <cell r="E498" t="str">
            <v>조</v>
          </cell>
          <cell r="F498">
            <v>3083</v>
          </cell>
          <cell r="G498">
            <v>27</v>
          </cell>
          <cell r="H498">
            <v>0</v>
          </cell>
          <cell r="I498">
            <v>0</v>
          </cell>
        </row>
        <row r="499">
          <cell r="A499" t="str">
            <v>A</v>
          </cell>
          <cell r="B499" t="str">
            <v>UMO28295</v>
          </cell>
          <cell r="C499" t="str">
            <v>배관받침대</v>
          </cell>
          <cell r="D499" t="str">
            <v>H=300 MM</v>
          </cell>
          <cell r="E499" t="str">
            <v>개소</v>
          </cell>
          <cell r="F499">
            <v>10</v>
          </cell>
          <cell r="G499">
            <v>985</v>
          </cell>
          <cell r="H499">
            <v>7404</v>
          </cell>
          <cell r="I499">
            <v>148</v>
          </cell>
        </row>
        <row r="500">
          <cell r="A500" t="str">
            <v>A</v>
          </cell>
          <cell r="B500" t="str">
            <v>UMO28921</v>
          </cell>
          <cell r="C500" t="str">
            <v>살수전고정가대설치</v>
          </cell>
          <cell r="D500" t="str">
            <v>40X40X5T</v>
          </cell>
          <cell r="E500" t="str">
            <v>개</v>
          </cell>
          <cell r="F500">
            <v>16</v>
          </cell>
          <cell r="G500">
            <v>952</v>
          </cell>
          <cell r="H500">
            <v>1777</v>
          </cell>
          <cell r="I500">
            <v>35</v>
          </cell>
        </row>
        <row r="501">
          <cell r="A501" t="str">
            <v>A</v>
          </cell>
          <cell r="B501" t="str">
            <v>UMO31157</v>
          </cell>
          <cell r="C501" t="str">
            <v>스리브강관제작(200H)</v>
          </cell>
          <cell r="D501" t="str">
            <v>D65 M/M</v>
          </cell>
          <cell r="E501" t="str">
            <v>개소</v>
          </cell>
          <cell r="F501">
            <v>1</v>
          </cell>
          <cell r="G501">
            <v>637</v>
          </cell>
          <cell r="H501">
            <v>1841</v>
          </cell>
          <cell r="I501">
            <v>36</v>
          </cell>
        </row>
        <row r="502">
          <cell r="A502" t="str">
            <v>A</v>
          </cell>
          <cell r="B502" t="str">
            <v>UMO31158</v>
          </cell>
          <cell r="C502" t="str">
            <v>스리브강관제작(200H)</v>
          </cell>
          <cell r="D502" t="str">
            <v>D80 M/M</v>
          </cell>
          <cell r="E502" t="str">
            <v>개소</v>
          </cell>
          <cell r="F502">
            <v>2</v>
          </cell>
          <cell r="G502">
            <v>801</v>
          </cell>
          <cell r="H502">
            <v>2202</v>
          </cell>
          <cell r="I502">
            <v>43</v>
          </cell>
        </row>
        <row r="503">
          <cell r="A503" t="str">
            <v>A</v>
          </cell>
          <cell r="B503" t="str">
            <v>UMO31160</v>
          </cell>
          <cell r="C503" t="str">
            <v>스리브강관제작(200H)</v>
          </cell>
          <cell r="D503" t="str">
            <v>D100 M/M</v>
          </cell>
          <cell r="E503" t="str">
            <v>개소</v>
          </cell>
          <cell r="F503">
            <v>11</v>
          </cell>
          <cell r="G503">
            <v>1159</v>
          </cell>
          <cell r="H503">
            <v>3154</v>
          </cell>
          <cell r="I503">
            <v>62</v>
          </cell>
        </row>
        <row r="504">
          <cell r="A504" t="str">
            <v>A</v>
          </cell>
          <cell r="B504" t="str">
            <v>UMO33291</v>
          </cell>
          <cell r="C504" t="str">
            <v>수전스리브설치(옹벽, PVC)</v>
          </cell>
          <cell r="D504" t="str">
            <v>D25 MM(L=100~200)</v>
          </cell>
          <cell r="E504" t="str">
            <v>개소</v>
          </cell>
          <cell r="F504">
            <v>2152</v>
          </cell>
          <cell r="G504">
            <v>389</v>
          </cell>
          <cell r="H504">
            <v>672</v>
          </cell>
          <cell r="I504">
            <v>13</v>
          </cell>
        </row>
        <row r="505">
          <cell r="A505" t="str">
            <v>A</v>
          </cell>
          <cell r="B505" t="str">
            <v>UMP10204</v>
          </cell>
          <cell r="C505" t="str">
            <v>수도미터 설치 (급수용)</v>
          </cell>
          <cell r="D505" t="str">
            <v>D13 MM</v>
          </cell>
          <cell r="E505" t="str">
            <v>개</v>
          </cell>
          <cell r="F505">
            <v>490</v>
          </cell>
          <cell r="G505">
            <v>7920</v>
          </cell>
          <cell r="H505">
            <v>6646</v>
          </cell>
          <cell r="I505">
            <v>132</v>
          </cell>
        </row>
        <row r="506">
          <cell r="A506" t="str">
            <v>A</v>
          </cell>
          <cell r="B506" t="str">
            <v>UMP10210</v>
          </cell>
          <cell r="C506" t="str">
            <v>수도미터 설치 (급수용)</v>
          </cell>
          <cell r="D506" t="str">
            <v>D32 MM</v>
          </cell>
          <cell r="E506" t="str">
            <v>개</v>
          </cell>
          <cell r="F506">
            <v>2</v>
          </cell>
          <cell r="G506">
            <v>26640</v>
          </cell>
          <cell r="H506">
            <v>8435</v>
          </cell>
          <cell r="I506">
            <v>168</v>
          </cell>
        </row>
        <row r="507">
          <cell r="A507" t="str">
            <v>A</v>
          </cell>
          <cell r="B507" t="str">
            <v>UMP10250</v>
          </cell>
          <cell r="C507" t="str">
            <v>수도미터설치(급수용)(건식PD용)</v>
          </cell>
          <cell r="D507" t="str">
            <v>D13 MM</v>
          </cell>
          <cell r="E507" t="str">
            <v>개</v>
          </cell>
          <cell r="F507">
            <v>438</v>
          </cell>
          <cell r="G507">
            <v>11520</v>
          </cell>
          <cell r="H507">
            <v>6646</v>
          </cell>
          <cell r="I507">
            <v>132</v>
          </cell>
        </row>
        <row r="508">
          <cell r="A508" t="str">
            <v>A</v>
          </cell>
          <cell r="B508" t="str">
            <v>UMP25400</v>
          </cell>
          <cell r="C508" t="str">
            <v>압력계 설치(동관용)</v>
          </cell>
          <cell r="D508" t="str">
            <v>2-35 KG/CM2 이상, D100 M/M</v>
          </cell>
          <cell r="E508" t="str">
            <v>개</v>
          </cell>
          <cell r="F508">
            <v>18</v>
          </cell>
          <cell r="G508">
            <v>3464</v>
          </cell>
          <cell r="H508">
            <v>3079</v>
          </cell>
          <cell r="I508">
            <v>80</v>
          </cell>
        </row>
        <row r="509">
          <cell r="C509" t="str">
            <v>소  계</v>
          </cell>
        </row>
        <row r="511">
          <cell r="C511" t="str">
            <v>*  급탕공사</v>
          </cell>
        </row>
        <row r="512">
          <cell r="A512" t="str">
            <v>A</v>
          </cell>
          <cell r="B512" t="str">
            <v>MGF11251</v>
          </cell>
          <cell r="C512" t="str">
            <v>행가지지봉</v>
          </cell>
          <cell r="D512" t="str">
            <v>9MM(3/8")</v>
          </cell>
          <cell r="E512" t="str">
            <v>M</v>
          </cell>
          <cell r="F512">
            <v>79.2</v>
          </cell>
          <cell r="G512">
            <v>225</v>
          </cell>
          <cell r="H512">
            <v>0</v>
          </cell>
          <cell r="I512">
            <v>0</v>
          </cell>
        </row>
        <row r="513">
          <cell r="A513" t="str">
            <v>A</v>
          </cell>
          <cell r="B513" t="str">
            <v>MGF30505</v>
          </cell>
          <cell r="C513" t="str">
            <v>인서트</v>
          </cell>
          <cell r="D513" t="str">
            <v>D9</v>
          </cell>
          <cell r="E513" t="str">
            <v>개</v>
          </cell>
          <cell r="F513">
            <v>174</v>
          </cell>
          <cell r="G513">
            <v>26</v>
          </cell>
          <cell r="H513">
            <v>0</v>
          </cell>
          <cell r="I513">
            <v>0</v>
          </cell>
        </row>
        <row r="514">
          <cell r="A514" t="str">
            <v>A</v>
          </cell>
          <cell r="B514" t="str">
            <v>MMB40105</v>
          </cell>
          <cell r="C514" t="str">
            <v>동 엘보</v>
          </cell>
          <cell r="D514" t="str">
            <v>D15 MM</v>
          </cell>
          <cell r="E514" t="str">
            <v>개</v>
          </cell>
          <cell r="F514">
            <v>3693</v>
          </cell>
          <cell r="G514">
            <v>112</v>
          </cell>
          <cell r="H514">
            <v>0</v>
          </cell>
          <cell r="I514">
            <v>0</v>
          </cell>
        </row>
        <row r="515">
          <cell r="A515" t="str">
            <v>A</v>
          </cell>
          <cell r="B515" t="str">
            <v>MMB40107</v>
          </cell>
          <cell r="C515" t="str">
            <v>동 엘보</v>
          </cell>
          <cell r="D515" t="str">
            <v>D20 MM</v>
          </cell>
          <cell r="E515" t="str">
            <v>개</v>
          </cell>
          <cell r="F515">
            <v>22</v>
          </cell>
          <cell r="G515">
            <v>228</v>
          </cell>
          <cell r="H515">
            <v>0</v>
          </cell>
          <cell r="I515">
            <v>0</v>
          </cell>
        </row>
        <row r="516">
          <cell r="A516" t="str">
            <v>A</v>
          </cell>
          <cell r="B516" t="str">
            <v>MMB40108</v>
          </cell>
          <cell r="C516" t="str">
            <v>동 엘보</v>
          </cell>
          <cell r="D516" t="str">
            <v>D25 MM</v>
          </cell>
          <cell r="E516" t="str">
            <v>개</v>
          </cell>
          <cell r="F516">
            <v>4</v>
          </cell>
          <cell r="G516">
            <v>395</v>
          </cell>
          <cell r="H516">
            <v>0</v>
          </cell>
          <cell r="I516">
            <v>0</v>
          </cell>
        </row>
        <row r="517">
          <cell r="A517" t="str">
            <v>A</v>
          </cell>
          <cell r="B517" t="str">
            <v>MMB40205</v>
          </cell>
          <cell r="C517" t="str">
            <v>동 티</v>
          </cell>
          <cell r="D517" t="str">
            <v>D15 MM</v>
          </cell>
          <cell r="E517" t="str">
            <v>개</v>
          </cell>
          <cell r="F517">
            <v>3608</v>
          </cell>
          <cell r="G517">
            <v>243</v>
          </cell>
          <cell r="H517">
            <v>0</v>
          </cell>
          <cell r="I517">
            <v>0</v>
          </cell>
        </row>
        <row r="518">
          <cell r="A518" t="str">
            <v>A</v>
          </cell>
          <cell r="B518" t="str">
            <v>MMB40207</v>
          </cell>
          <cell r="C518" t="str">
            <v>동 티</v>
          </cell>
          <cell r="D518" t="str">
            <v>D20 MM</v>
          </cell>
          <cell r="E518" t="str">
            <v>개</v>
          </cell>
          <cell r="F518">
            <v>14</v>
          </cell>
          <cell r="G518">
            <v>359</v>
          </cell>
          <cell r="H518">
            <v>0</v>
          </cell>
          <cell r="I518">
            <v>0</v>
          </cell>
        </row>
        <row r="519">
          <cell r="A519" t="str">
            <v>A</v>
          </cell>
          <cell r="B519" t="str">
            <v>MMB40208</v>
          </cell>
          <cell r="C519" t="str">
            <v>동 티</v>
          </cell>
          <cell r="D519" t="str">
            <v>D25 MM</v>
          </cell>
          <cell r="E519" t="str">
            <v>개</v>
          </cell>
          <cell r="F519">
            <v>2</v>
          </cell>
          <cell r="G519">
            <v>553</v>
          </cell>
          <cell r="H519">
            <v>0</v>
          </cell>
          <cell r="I519">
            <v>0</v>
          </cell>
        </row>
        <row r="520">
          <cell r="A520" t="str">
            <v>A</v>
          </cell>
          <cell r="B520" t="str">
            <v>MMB40307</v>
          </cell>
          <cell r="C520" t="str">
            <v>동 레듀샤</v>
          </cell>
          <cell r="D520" t="str">
            <v>D20 MM</v>
          </cell>
          <cell r="E520" t="str">
            <v>개</v>
          </cell>
          <cell r="F520">
            <v>3</v>
          </cell>
          <cell r="G520">
            <v>143</v>
          </cell>
          <cell r="H520">
            <v>0</v>
          </cell>
          <cell r="I520">
            <v>0</v>
          </cell>
        </row>
        <row r="521">
          <cell r="A521" t="str">
            <v>A</v>
          </cell>
          <cell r="B521" t="str">
            <v>MMB40308</v>
          </cell>
          <cell r="C521" t="str">
            <v>동 레듀샤</v>
          </cell>
          <cell r="D521" t="str">
            <v>D25 MM</v>
          </cell>
          <cell r="E521" t="str">
            <v>개</v>
          </cell>
          <cell r="F521">
            <v>2</v>
          </cell>
          <cell r="G521">
            <v>212</v>
          </cell>
          <cell r="H521">
            <v>0</v>
          </cell>
          <cell r="I521">
            <v>0</v>
          </cell>
        </row>
        <row r="522">
          <cell r="A522" t="str">
            <v>A</v>
          </cell>
          <cell r="B522" t="str">
            <v>MMB40405</v>
          </cell>
          <cell r="C522" t="str">
            <v>동 소켓</v>
          </cell>
          <cell r="D522" t="str">
            <v>D15 MM</v>
          </cell>
          <cell r="E522" t="str">
            <v>개</v>
          </cell>
          <cell r="F522">
            <v>4618</v>
          </cell>
          <cell r="G522">
            <v>73</v>
          </cell>
          <cell r="H522">
            <v>0</v>
          </cell>
          <cell r="I522">
            <v>0</v>
          </cell>
        </row>
        <row r="523">
          <cell r="A523" t="str">
            <v>A</v>
          </cell>
          <cell r="B523" t="str">
            <v>MMB40407</v>
          </cell>
          <cell r="C523" t="str">
            <v>동 소켓</v>
          </cell>
          <cell r="D523" t="str">
            <v>D20 MM</v>
          </cell>
          <cell r="E523" t="str">
            <v>개</v>
          </cell>
          <cell r="F523">
            <v>1</v>
          </cell>
          <cell r="G523">
            <v>110</v>
          </cell>
          <cell r="H523">
            <v>0</v>
          </cell>
          <cell r="I523">
            <v>0</v>
          </cell>
        </row>
        <row r="524">
          <cell r="A524" t="str">
            <v>A</v>
          </cell>
          <cell r="B524" t="str">
            <v>MMB40507</v>
          </cell>
          <cell r="C524" t="str">
            <v>동 캡</v>
          </cell>
          <cell r="D524" t="str">
            <v>D20 MM</v>
          </cell>
          <cell r="E524" t="str">
            <v>개</v>
          </cell>
          <cell r="F524">
            <v>6</v>
          </cell>
          <cell r="G524">
            <v>133</v>
          </cell>
          <cell r="H524">
            <v>0</v>
          </cell>
          <cell r="I524">
            <v>0</v>
          </cell>
        </row>
        <row r="525">
          <cell r="A525" t="str">
            <v>A</v>
          </cell>
          <cell r="B525" t="str">
            <v>MMB50205</v>
          </cell>
          <cell r="C525" t="str">
            <v>CF아답타</v>
          </cell>
          <cell r="D525" t="str">
            <v>D15 MM</v>
          </cell>
          <cell r="E525" t="str">
            <v>개</v>
          </cell>
          <cell r="F525">
            <v>1804</v>
          </cell>
          <cell r="G525">
            <v>246</v>
          </cell>
          <cell r="H525">
            <v>0</v>
          </cell>
          <cell r="I525">
            <v>0</v>
          </cell>
        </row>
        <row r="526">
          <cell r="A526" t="str">
            <v>A</v>
          </cell>
          <cell r="B526" t="str">
            <v>MMB51405</v>
          </cell>
          <cell r="C526" t="str">
            <v>장티아답타</v>
          </cell>
          <cell r="D526" t="str">
            <v>D15 MM</v>
          </cell>
          <cell r="E526" t="str">
            <v>개</v>
          </cell>
          <cell r="F526">
            <v>438</v>
          </cell>
          <cell r="G526">
            <v>606</v>
          </cell>
          <cell r="H526">
            <v>0</v>
          </cell>
          <cell r="I526">
            <v>0</v>
          </cell>
        </row>
        <row r="527">
          <cell r="A527" t="str">
            <v>A</v>
          </cell>
          <cell r="B527" t="str">
            <v>MMB51450</v>
          </cell>
          <cell r="C527" t="str">
            <v>단티아답타</v>
          </cell>
          <cell r="D527" t="str">
            <v>D15 MM</v>
          </cell>
          <cell r="E527" t="str">
            <v>개</v>
          </cell>
          <cell r="F527">
            <v>438</v>
          </cell>
          <cell r="G527">
            <v>510</v>
          </cell>
          <cell r="H527">
            <v>0</v>
          </cell>
          <cell r="I527">
            <v>0</v>
          </cell>
        </row>
        <row r="528">
          <cell r="A528" t="str">
            <v>A</v>
          </cell>
          <cell r="B528" t="str">
            <v>MMB51505</v>
          </cell>
          <cell r="C528" t="str">
            <v>장암엘보아답타</v>
          </cell>
          <cell r="D528" t="str">
            <v>D15 MM</v>
          </cell>
          <cell r="E528" t="str">
            <v>개</v>
          </cell>
          <cell r="F528">
            <v>2252</v>
          </cell>
          <cell r="G528">
            <v>487</v>
          </cell>
          <cell r="H528">
            <v>0</v>
          </cell>
          <cell r="I528">
            <v>0</v>
          </cell>
        </row>
        <row r="529">
          <cell r="A529" t="str">
            <v>A</v>
          </cell>
          <cell r="B529" t="str">
            <v>MMO10505</v>
          </cell>
          <cell r="C529" t="str">
            <v>절연 행가</v>
          </cell>
          <cell r="D529" t="str">
            <v>D15 MM</v>
          </cell>
          <cell r="E529" t="str">
            <v>개</v>
          </cell>
          <cell r="F529">
            <v>133</v>
          </cell>
          <cell r="G529">
            <v>360</v>
          </cell>
          <cell r="H529">
            <v>0</v>
          </cell>
          <cell r="I529">
            <v>0</v>
          </cell>
        </row>
        <row r="530">
          <cell r="A530" t="str">
            <v>A</v>
          </cell>
          <cell r="B530" t="str">
            <v>MMO10507</v>
          </cell>
          <cell r="C530" t="str">
            <v>절연 행가</v>
          </cell>
          <cell r="D530" t="str">
            <v>D20 MM</v>
          </cell>
          <cell r="E530" t="str">
            <v>개</v>
          </cell>
          <cell r="F530">
            <v>35</v>
          </cell>
          <cell r="G530">
            <v>396</v>
          </cell>
          <cell r="H530">
            <v>0</v>
          </cell>
          <cell r="I530">
            <v>0</v>
          </cell>
        </row>
        <row r="531">
          <cell r="A531" t="str">
            <v>A</v>
          </cell>
          <cell r="B531" t="str">
            <v>MMO10508</v>
          </cell>
          <cell r="C531" t="str">
            <v>절연 행가</v>
          </cell>
          <cell r="D531" t="str">
            <v>D25 MM</v>
          </cell>
          <cell r="E531" t="str">
            <v>개</v>
          </cell>
          <cell r="F531">
            <v>6</v>
          </cell>
          <cell r="G531">
            <v>432</v>
          </cell>
          <cell r="H531">
            <v>0</v>
          </cell>
          <cell r="I531">
            <v>0</v>
          </cell>
        </row>
        <row r="532">
          <cell r="A532" t="str">
            <v>A</v>
          </cell>
          <cell r="B532" t="str">
            <v>MMO31208</v>
          </cell>
          <cell r="C532" t="str">
            <v>스리브(PVC제)</v>
          </cell>
          <cell r="D532" t="str">
            <v>D25 MM</v>
          </cell>
          <cell r="E532" t="str">
            <v>M</v>
          </cell>
          <cell r="F532">
            <v>462.84</v>
          </cell>
          <cell r="G532">
            <v>300</v>
          </cell>
          <cell r="H532">
            <v>0</v>
          </cell>
          <cell r="I532">
            <v>0</v>
          </cell>
        </row>
        <row r="533">
          <cell r="A533" t="str">
            <v>A</v>
          </cell>
          <cell r="B533" t="str">
            <v>UAC10950</v>
          </cell>
          <cell r="C533" t="str">
            <v>철제거푸집 15회(기계)</v>
          </cell>
          <cell r="E533" t="str">
            <v>M</v>
          </cell>
          <cell r="F533">
            <v>313.32</v>
          </cell>
          <cell r="G533">
            <v>100</v>
          </cell>
          <cell r="H533">
            <v>200</v>
          </cell>
          <cell r="I533">
            <v>0</v>
          </cell>
        </row>
        <row r="534">
          <cell r="A534" t="str">
            <v>A</v>
          </cell>
          <cell r="B534" t="str">
            <v>UMA52305</v>
          </cell>
          <cell r="C534" t="str">
            <v>동관 옥내 배관</v>
          </cell>
          <cell r="D534" t="str">
            <v>D15 MM,  (M TYPE)</v>
          </cell>
          <cell r="E534" t="str">
            <v>M</v>
          </cell>
          <cell r="F534">
            <v>19582.43</v>
          </cell>
          <cell r="G534">
            <v>700</v>
          </cell>
          <cell r="H534">
            <v>1600</v>
          </cell>
          <cell r="I534">
            <v>0</v>
          </cell>
        </row>
        <row r="535">
          <cell r="A535" t="str">
            <v>A</v>
          </cell>
          <cell r="B535" t="str">
            <v>UMA52307</v>
          </cell>
          <cell r="C535" t="str">
            <v>동관 옥내 배관</v>
          </cell>
          <cell r="D535" t="str">
            <v>D20 MM,  (M TYPE)</v>
          </cell>
          <cell r="E535" t="str">
            <v>M</v>
          </cell>
          <cell r="F535">
            <v>39.31</v>
          </cell>
          <cell r="G535">
            <v>1200</v>
          </cell>
          <cell r="H535">
            <v>1700</v>
          </cell>
          <cell r="I535">
            <v>0</v>
          </cell>
        </row>
        <row r="536">
          <cell r="A536" t="str">
            <v>A</v>
          </cell>
          <cell r="B536" t="str">
            <v>UMA52308</v>
          </cell>
          <cell r="C536" t="str">
            <v>동관 옥내 배관</v>
          </cell>
          <cell r="D536" t="str">
            <v>D25 MM,  (M TYPE)</v>
          </cell>
          <cell r="E536" t="str">
            <v>M</v>
          </cell>
          <cell r="F536">
            <v>9.4600000000000009</v>
          </cell>
          <cell r="G536">
            <v>1700</v>
          </cell>
          <cell r="H536">
            <v>2000</v>
          </cell>
          <cell r="I536">
            <v>0</v>
          </cell>
        </row>
        <row r="537">
          <cell r="A537" t="str">
            <v>A</v>
          </cell>
          <cell r="B537" t="str">
            <v>UMA52405</v>
          </cell>
          <cell r="C537" t="str">
            <v>동관 화장실 배관</v>
          </cell>
          <cell r="D537" t="str">
            <v>D15 MM,  (M TYPE)</v>
          </cell>
          <cell r="E537" t="str">
            <v>M</v>
          </cell>
          <cell r="F537">
            <v>2190.9499999999998</v>
          </cell>
          <cell r="G537">
            <v>800</v>
          </cell>
          <cell r="H537">
            <v>1700</v>
          </cell>
          <cell r="I537">
            <v>0</v>
          </cell>
        </row>
        <row r="538">
          <cell r="A538" t="str">
            <v>A</v>
          </cell>
          <cell r="B538" t="str">
            <v>UMA52407</v>
          </cell>
          <cell r="C538" t="str">
            <v>동관 화장실 배관</v>
          </cell>
          <cell r="D538" t="str">
            <v>D20 MM,  (M TYPE)</v>
          </cell>
          <cell r="E538" t="str">
            <v>M</v>
          </cell>
          <cell r="F538">
            <v>14.8</v>
          </cell>
          <cell r="G538">
            <v>1200</v>
          </cell>
          <cell r="H538">
            <v>2000</v>
          </cell>
          <cell r="I538">
            <v>0</v>
          </cell>
        </row>
        <row r="539">
          <cell r="A539" t="str">
            <v>A</v>
          </cell>
          <cell r="B539" t="str">
            <v>UMC24108</v>
          </cell>
          <cell r="C539" t="str">
            <v>동관용접 (BRAZING)</v>
          </cell>
          <cell r="D539" t="str">
            <v>D25 MM</v>
          </cell>
          <cell r="E539" t="str">
            <v>개소</v>
          </cell>
          <cell r="F539">
            <v>15</v>
          </cell>
          <cell r="G539">
            <v>174</v>
          </cell>
          <cell r="H539">
            <v>1455</v>
          </cell>
          <cell r="I539">
            <v>29</v>
          </cell>
        </row>
        <row r="540">
          <cell r="A540" t="str">
            <v>A</v>
          </cell>
          <cell r="B540" t="str">
            <v>UMC24305</v>
          </cell>
          <cell r="C540" t="str">
            <v>동관용접 (SOLDERING)</v>
          </cell>
          <cell r="D540" t="str">
            <v>D15 MM</v>
          </cell>
          <cell r="E540" t="str">
            <v>개소</v>
          </cell>
          <cell r="F540">
            <v>34196</v>
          </cell>
          <cell r="G540">
            <v>30</v>
          </cell>
          <cell r="H540">
            <v>960</v>
          </cell>
          <cell r="I540">
            <v>19</v>
          </cell>
        </row>
        <row r="541">
          <cell r="A541" t="str">
            <v>A</v>
          </cell>
          <cell r="B541" t="str">
            <v>UMC24307</v>
          </cell>
          <cell r="C541" t="str">
            <v>동관용접 (SOLDERING)</v>
          </cell>
          <cell r="D541" t="str">
            <v>D20 MM</v>
          </cell>
          <cell r="E541" t="str">
            <v>개소</v>
          </cell>
          <cell r="F541">
            <v>92</v>
          </cell>
          <cell r="G541">
            <v>47</v>
          </cell>
          <cell r="H541">
            <v>1108</v>
          </cell>
          <cell r="I541">
            <v>22</v>
          </cell>
        </row>
        <row r="542">
          <cell r="A542" t="str">
            <v>A</v>
          </cell>
          <cell r="B542" t="str">
            <v>UMD46401</v>
          </cell>
          <cell r="C542" t="str">
            <v>목긴볼밸브(CM유니온) 설치</v>
          </cell>
          <cell r="D542" t="str">
            <v>D15 MM, (10KG/CM2)</v>
          </cell>
          <cell r="E542" t="str">
            <v>개소</v>
          </cell>
          <cell r="F542">
            <v>928</v>
          </cell>
          <cell r="G542">
            <v>3312</v>
          </cell>
          <cell r="H542">
            <v>2119</v>
          </cell>
          <cell r="I542">
            <v>42</v>
          </cell>
        </row>
        <row r="543">
          <cell r="A543" t="str">
            <v>A</v>
          </cell>
          <cell r="B543" t="str">
            <v>UMD46402</v>
          </cell>
          <cell r="C543" t="str">
            <v>목긴볼밸브(CM유니온) 설치</v>
          </cell>
          <cell r="D543" t="str">
            <v>D20 MM, (10KG/CM2)</v>
          </cell>
          <cell r="E543" t="str">
            <v>개소</v>
          </cell>
          <cell r="F543">
            <v>3</v>
          </cell>
          <cell r="G543">
            <v>4320</v>
          </cell>
          <cell r="H543">
            <v>2119</v>
          </cell>
          <cell r="I543">
            <v>42</v>
          </cell>
        </row>
        <row r="544">
          <cell r="A544" t="str">
            <v>A</v>
          </cell>
          <cell r="B544" t="str">
            <v>UMD46408</v>
          </cell>
          <cell r="C544" t="str">
            <v>목긴볼밸브 설치</v>
          </cell>
          <cell r="D544" t="str">
            <v>D25 MM, (10KG/CM2)</v>
          </cell>
          <cell r="E544" t="str">
            <v>개소</v>
          </cell>
          <cell r="F544">
            <v>1</v>
          </cell>
          <cell r="G544">
            <v>6772</v>
          </cell>
          <cell r="H544">
            <v>2119</v>
          </cell>
          <cell r="I544">
            <v>42</v>
          </cell>
        </row>
        <row r="545">
          <cell r="A545" t="str">
            <v>A</v>
          </cell>
          <cell r="B545" t="str">
            <v>UME22205</v>
          </cell>
          <cell r="C545" t="str">
            <v>동관보온(은박)</v>
          </cell>
          <cell r="D545" t="str">
            <v>D=15MM, T=25MM</v>
          </cell>
          <cell r="E545" t="str">
            <v>M</v>
          </cell>
          <cell r="F545">
            <v>253.31</v>
          </cell>
          <cell r="G545">
            <v>600</v>
          </cell>
          <cell r="H545">
            <v>1200</v>
          </cell>
          <cell r="I545">
            <v>0</v>
          </cell>
        </row>
        <row r="546">
          <cell r="A546" t="str">
            <v>A</v>
          </cell>
          <cell r="B546" t="str">
            <v>UME22207</v>
          </cell>
          <cell r="C546" t="str">
            <v>동관보온(은박)</v>
          </cell>
          <cell r="D546" t="str">
            <v>D=20MM, T=25MM</v>
          </cell>
          <cell r="E546" t="str">
            <v>M</v>
          </cell>
          <cell r="F546">
            <v>54.11</v>
          </cell>
          <cell r="G546">
            <v>700</v>
          </cell>
          <cell r="H546">
            <v>1500</v>
          </cell>
          <cell r="I546">
            <v>0</v>
          </cell>
        </row>
        <row r="547">
          <cell r="A547" t="str">
            <v>A</v>
          </cell>
          <cell r="B547" t="str">
            <v>UME22208</v>
          </cell>
          <cell r="C547" t="str">
            <v>동관보온(은박)</v>
          </cell>
          <cell r="D547" t="str">
            <v>D=25MM, T=25MM</v>
          </cell>
          <cell r="E547" t="str">
            <v>M</v>
          </cell>
          <cell r="F547">
            <v>9.4600000000000009</v>
          </cell>
          <cell r="G547">
            <v>800</v>
          </cell>
          <cell r="H547">
            <v>1800</v>
          </cell>
          <cell r="I547">
            <v>0</v>
          </cell>
        </row>
        <row r="548">
          <cell r="A548" t="str">
            <v>A</v>
          </cell>
          <cell r="B548" t="str">
            <v>UME80205</v>
          </cell>
          <cell r="C548" t="str">
            <v>발포폴리에틸렌 보온</v>
          </cell>
          <cell r="D548" t="str">
            <v>D=15MM, T=5MM</v>
          </cell>
          <cell r="E548" t="str">
            <v>M</v>
          </cell>
          <cell r="F548">
            <v>20497.669999999998</v>
          </cell>
          <cell r="G548">
            <v>100</v>
          </cell>
          <cell r="H548">
            <v>300</v>
          </cell>
          <cell r="I548">
            <v>0</v>
          </cell>
        </row>
        <row r="549">
          <cell r="A549" t="str">
            <v>A</v>
          </cell>
          <cell r="B549" t="str">
            <v>UME80245</v>
          </cell>
          <cell r="C549" t="str">
            <v>발포폴리에틸렌 보온</v>
          </cell>
          <cell r="D549" t="str">
            <v>D=15MM, T=15MM</v>
          </cell>
          <cell r="E549" t="str">
            <v>M</v>
          </cell>
          <cell r="F549">
            <v>1020.8</v>
          </cell>
          <cell r="G549">
            <v>400</v>
          </cell>
          <cell r="H549">
            <v>600</v>
          </cell>
          <cell r="I549">
            <v>0</v>
          </cell>
        </row>
        <row r="550">
          <cell r="A550" t="str">
            <v>A</v>
          </cell>
          <cell r="B550" t="str">
            <v>UMG40202</v>
          </cell>
          <cell r="C550" t="str">
            <v>가로꼭지 설치 (일반형)</v>
          </cell>
          <cell r="D550" t="str">
            <v>D15</v>
          </cell>
          <cell r="E550" t="str">
            <v>개</v>
          </cell>
          <cell r="F550">
            <v>928</v>
          </cell>
          <cell r="G550">
            <v>2160</v>
          </cell>
          <cell r="H550">
            <v>2323</v>
          </cell>
          <cell r="I550">
            <v>46</v>
          </cell>
        </row>
        <row r="551">
          <cell r="A551" t="str">
            <v>A</v>
          </cell>
          <cell r="B551" t="str">
            <v>UMN30105</v>
          </cell>
          <cell r="C551" t="str">
            <v>워터햄머흡수기(WHA) 설치</v>
          </cell>
          <cell r="D551" t="str">
            <v>D15 (A TYPE)</v>
          </cell>
          <cell r="E551" t="str">
            <v>개</v>
          </cell>
          <cell r="F551">
            <v>438</v>
          </cell>
          <cell r="G551">
            <v>9000</v>
          </cell>
          <cell r="H551">
            <v>1052</v>
          </cell>
          <cell r="I551">
            <v>21</v>
          </cell>
        </row>
        <row r="552">
          <cell r="A552" t="str">
            <v>A</v>
          </cell>
          <cell r="B552" t="str">
            <v>UMN30106</v>
          </cell>
          <cell r="C552" t="str">
            <v>워터햄머흡수기(WHA) 설치</v>
          </cell>
          <cell r="D552" t="str">
            <v>D15(MINI TYPE)</v>
          </cell>
          <cell r="E552" t="str">
            <v>개</v>
          </cell>
          <cell r="F552">
            <v>438</v>
          </cell>
          <cell r="G552">
            <v>8640</v>
          </cell>
          <cell r="H552">
            <v>524</v>
          </cell>
          <cell r="I552">
            <v>10</v>
          </cell>
        </row>
        <row r="553">
          <cell r="A553" t="str">
            <v>A</v>
          </cell>
          <cell r="B553" t="str">
            <v>UMO28104</v>
          </cell>
          <cell r="C553" t="str">
            <v>벽체내고정새들설치</v>
          </cell>
          <cell r="D553" t="str">
            <v>D15 MM</v>
          </cell>
          <cell r="E553" t="str">
            <v>조</v>
          </cell>
          <cell r="F553">
            <v>2297</v>
          </cell>
          <cell r="G553">
            <v>27</v>
          </cell>
          <cell r="H553">
            <v>0</v>
          </cell>
          <cell r="I553">
            <v>0</v>
          </cell>
        </row>
        <row r="554">
          <cell r="A554" t="str">
            <v>A</v>
          </cell>
          <cell r="B554" t="str">
            <v>UMO31158</v>
          </cell>
          <cell r="C554" t="str">
            <v>스리브강관제작(200H)</v>
          </cell>
          <cell r="D554" t="str">
            <v>D80 M/M</v>
          </cell>
          <cell r="E554" t="str">
            <v>개소</v>
          </cell>
          <cell r="F554">
            <v>2</v>
          </cell>
          <cell r="G554">
            <v>801</v>
          </cell>
          <cell r="H554">
            <v>2202</v>
          </cell>
          <cell r="I554">
            <v>43</v>
          </cell>
        </row>
        <row r="555">
          <cell r="A555" t="str">
            <v>A</v>
          </cell>
          <cell r="B555" t="str">
            <v>UMO33291</v>
          </cell>
          <cell r="C555" t="str">
            <v>수전스리브설치(옹벽, PVC)</v>
          </cell>
          <cell r="D555" t="str">
            <v>D25 MM(L=100~200)</v>
          </cell>
          <cell r="E555" t="str">
            <v>개소</v>
          </cell>
          <cell r="F555">
            <v>1366</v>
          </cell>
          <cell r="G555">
            <v>389</v>
          </cell>
          <cell r="H555">
            <v>672</v>
          </cell>
          <cell r="I555">
            <v>13</v>
          </cell>
        </row>
        <row r="556">
          <cell r="C556" t="str">
            <v>소  계</v>
          </cell>
        </row>
        <row r="558">
          <cell r="C558" t="str">
            <v>*  오배수공사</v>
          </cell>
        </row>
        <row r="559">
          <cell r="A559" t="str">
            <v>A</v>
          </cell>
          <cell r="B559" t="str">
            <v>MGD10351</v>
          </cell>
          <cell r="C559" t="str">
            <v>동망</v>
          </cell>
          <cell r="E559" t="str">
            <v>M2</v>
          </cell>
          <cell r="F559">
            <v>6.62</v>
          </cell>
          <cell r="G559">
            <v>1800</v>
          </cell>
          <cell r="H559">
            <v>0</v>
          </cell>
          <cell r="I559">
            <v>0</v>
          </cell>
        </row>
        <row r="560">
          <cell r="A560" t="str">
            <v>A</v>
          </cell>
          <cell r="B560" t="str">
            <v>MGF11251</v>
          </cell>
          <cell r="C560" t="str">
            <v>행가지지봉</v>
          </cell>
          <cell r="D560" t="str">
            <v>9MM(3/8")</v>
          </cell>
          <cell r="E560" t="str">
            <v>M</v>
          </cell>
          <cell r="F560">
            <v>4061.6</v>
          </cell>
          <cell r="G560">
            <v>225</v>
          </cell>
          <cell r="H560">
            <v>0</v>
          </cell>
          <cell r="I560">
            <v>0</v>
          </cell>
        </row>
        <row r="561">
          <cell r="A561" t="str">
            <v>A</v>
          </cell>
          <cell r="B561" t="str">
            <v>MGF11253</v>
          </cell>
          <cell r="C561" t="str">
            <v>행가지지봉</v>
          </cell>
          <cell r="D561" t="str">
            <v>12MM(1/2")</v>
          </cell>
          <cell r="E561" t="str">
            <v>M</v>
          </cell>
          <cell r="F561">
            <v>424</v>
          </cell>
          <cell r="G561">
            <v>432</v>
          </cell>
          <cell r="H561">
            <v>0</v>
          </cell>
          <cell r="I561">
            <v>0</v>
          </cell>
        </row>
        <row r="562">
          <cell r="A562" t="str">
            <v>A</v>
          </cell>
          <cell r="B562" t="str">
            <v>MGF11506</v>
          </cell>
          <cell r="C562" t="str">
            <v>U볼 트(D9)</v>
          </cell>
          <cell r="D562" t="str">
            <v>M 50</v>
          </cell>
          <cell r="E562" t="str">
            <v>개</v>
          </cell>
          <cell r="F562">
            <v>192</v>
          </cell>
          <cell r="G562">
            <v>77</v>
          </cell>
          <cell r="H562">
            <v>0</v>
          </cell>
          <cell r="I562">
            <v>0</v>
          </cell>
        </row>
        <row r="563">
          <cell r="A563" t="str">
            <v>A</v>
          </cell>
          <cell r="B563" t="str">
            <v>MGF11508</v>
          </cell>
          <cell r="C563" t="str">
            <v>U볼 트(D9)</v>
          </cell>
          <cell r="D563" t="str">
            <v>M 80</v>
          </cell>
          <cell r="E563" t="str">
            <v>개</v>
          </cell>
          <cell r="F563">
            <v>1638</v>
          </cell>
          <cell r="G563">
            <v>96</v>
          </cell>
          <cell r="H563">
            <v>0</v>
          </cell>
          <cell r="I563">
            <v>0</v>
          </cell>
        </row>
        <row r="564">
          <cell r="A564" t="str">
            <v>A</v>
          </cell>
          <cell r="B564" t="str">
            <v>MGF11509</v>
          </cell>
          <cell r="C564" t="str">
            <v>U볼 트(D9)</v>
          </cell>
          <cell r="D564" t="str">
            <v>M100</v>
          </cell>
          <cell r="E564" t="str">
            <v>개</v>
          </cell>
          <cell r="F564">
            <v>2180</v>
          </cell>
          <cell r="G564">
            <v>122</v>
          </cell>
          <cell r="H564">
            <v>0</v>
          </cell>
          <cell r="I564">
            <v>0</v>
          </cell>
        </row>
        <row r="565">
          <cell r="A565" t="str">
            <v>A</v>
          </cell>
          <cell r="B565" t="str">
            <v>MGF12010</v>
          </cell>
          <cell r="C565" t="str">
            <v>앙카볼트</v>
          </cell>
          <cell r="D565" t="str">
            <v>10X150</v>
          </cell>
          <cell r="E565" t="str">
            <v>개</v>
          </cell>
          <cell r="F565">
            <v>8780</v>
          </cell>
          <cell r="G565">
            <v>41</v>
          </cell>
          <cell r="H565">
            <v>0</v>
          </cell>
          <cell r="I565">
            <v>0</v>
          </cell>
        </row>
        <row r="566">
          <cell r="A566" t="str">
            <v>A</v>
          </cell>
          <cell r="B566" t="str">
            <v>MGF30505</v>
          </cell>
          <cell r="C566" t="str">
            <v>인서트</v>
          </cell>
          <cell r="D566" t="str">
            <v>D9</v>
          </cell>
          <cell r="E566" t="str">
            <v>개</v>
          </cell>
          <cell r="F566">
            <v>8707</v>
          </cell>
          <cell r="G566">
            <v>26</v>
          </cell>
          <cell r="H566">
            <v>0</v>
          </cell>
          <cell r="I566">
            <v>0</v>
          </cell>
        </row>
        <row r="567">
          <cell r="A567" t="str">
            <v>A</v>
          </cell>
          <cell r="B567" t="str">
            <v>MGF30507</v>
          </cell>
          <cell r="C567" t="str">
            <v>인서트</v>
          </cell>
          <cell r="D567" t="str">
            <v>D12</v>
          </cell>
          <cell r="E567" t="str">
            <v>개</v>
          </cell>
          <cell r="F567">
            <v>424</v>
          </cell>
          <cell r="G567">
            <v>50</v>
          </cell>
          <cell r="H567">
            <v>0</v>
          </cell>
          <cell r="I567">
            <v>0</v>
          </cell>
        </row>
        <row r="568">
          <cell r="A568" t="str">
            <v>A</v>
          </cell>
          <cell r="B568" t="str">
            <v>MMB12213</v>
          </cell>
          <cell r="C568" t="str">
            <v>엘보 (백강관용, 나사식)</v>
          </cell>
          <cell r="D568" t="str">
            <v>D50 MM</v>
          </cell>
          <cell r="E568" t="str">
            <v>개</v>
          </cell>
          <cell r="F568">
            <v>70</v>
          </cell>
          <cell r="G568">
            <v>1176</v>
          </cell>
          <cell r="H568">
            <v>0</v>
          </cell>
          <cell r="I568">
            <v>0</v>
          </cell>
        </row>
        <row r="569">
          <cell r="A569" t="str">
            <v>A</v>
          </cell>
          <cell r="B569" t="str">
            <v>MMB13113</v>
          </cell>
          <cell r="C569" t="str">
            <v>소켓 (백강관용, 나사식) (KSB1531)</v>
          </cell>
          <cell r="D569" t="str">
            <v>D50 MM</v>
          </cell>
          <cell r="E569" t="str">
            <v>개</v>
          </cell>
          <cell r="F569">
            <v>5</v>
          </cell>
          <cell r="G569">
            <v>901</v>
          </cell>
          <cell r="H569">
            <v>0</v>
          </cell>
          <cell r="I569">
            <v>0</v>
          </cell>
        </row>
        <row r="570">
          <cell r="A570" t="str">
            <v>A</v>
          </cell>
          <cell r="B570" t="str">
            <v>MMC37111</v>
          </cell>
          <cell r="C570" t="str">
            <v>PVC 45도 곡관</v>
          </cell>
          <cell r="D570" t="str">
            <v>D35 MM</v>
          </cell>
          <cell r="E570" t="str">
            <v>개</v>
          </cell>
          <cell r="F570">
            <v>54</v>
          </cell>
          <cell r="G570">
            <v>354</v>
          </cell>
          <cell r="H570">
            <v>0</v>
          </cell>
          <cell r="I570">
            <v>0</v>
          </cell>
        </row>
        <row r="571">
          <cell r="A571" t="str">
            <v>A</v>
          </cell>
          <cell r="B571" t="str">
            <v>MMC37113</v>
          </cell>
          <cell r="C571" t="str">
            <v>PVC 45도 곡관</v>
          </cell>
          <cell r="D571" t="str">
            <v>D50 MM</v>
          </cell>
          <cell r="E571" t="str">
            <v>개</v>
          </cell>
          <cell r="F571">
            <v>69</v>
          </cell>
          <cell r="G571">
            <v>681</v>
          </cell>
          <cell r="H571">
            <v>0</v>
          </cell>
          <cell r="I571">
            <v>0</v>
          </cell>
        </row>
        <row r="572">
          <cell r="A572" t="str">
            <v>A</v>
          </cell>
          <cell r="B572" t="str">
            <v>MMC37116</v>
          </cell>
          <cell r="C572" t="str">
            <v>PVC 45도 곡관</v>
          </cell>
          <cell r="D572" t="str">
            <v>D75 MM</v>
          </cell>
          <cell r="E572" t="str">
            <v>개</v>
          </cell>
          <cell r="F572">
            <v>174</v>
          </cell>
          <cell r="G572">
            <v>1237</v>
          </cell>
          <cell r="H572">
            <v>0</v>
          </cell>
          <cell r="I572">
            <v>0</v>
          </cell>
        </row>
        <row r="573">
          <cell r="A573" t="str">
            <v>A</v>
          </cell>
          <cell r="B573" t="str">
            <v>MMC37119</v>
          </cell>
          <cell r="C573" t="str">
            <v>PVC 45도 곡관</v>
          </cell>
          <cell r="D573" t="str">
            <v>D100 MM</v>
          </cell>
          <cell r="E573" t="str">
            <v>개</v>
          </cell>
          <cell r="F573">
            <v>262</v>
          </cell>
          <cell r="G573">
            <v>2082</v>
          </cell>
          <cell r="H573">
            <v>0</v>
          </cell>
          <cell r="I573">
            <v>0</v>
          </cell>
        </row>
        <row r="574">
          <cell r="A574" t="str">
            <v>A</v>
          </cell>
          <cell r="B574" t="str">
            <v>MMC37211</v>
          </cell>
          <cell r="C574" t="str">
            <v>PVC 90도 곡관</v>
          </cell>
          <cell r="D574" t="str">
            <v>D35 MM</v>
          </cell>
          <cell r="E574" t="str">
            <v>개</v>
          </cell>
          <cell r="F574">
            <v>948</v>
          </cell>
          <cell r="G574">
            <v>437</v>
          </cell>
          <cell r="H574">
            <v>0</v>
          </cell>
          <cell r="I574">
            <v>0</v>
          </cell>
        </row>
        <row r="575">
          <cell r="A575" t="str">
            <v>A</v>
          </cell>
          <cell r="B575" t="str">
            <v>MMC37212</v>
          </cell>
          <cell r="C575" t="str">
            <v>PVC 90도 곡관</v>
          </cell>
          <cell r="D575" t="str">
            <v>D40 MM</v>
          </cell>
          <cell r="E575" t="str">
            <v>개</v>
          </cell>
          <cell r="F575">
            <v>408</v>
          </cell>
          <cell r="G575">
            <v>628</v>
          </cell>
          <cell r="H575">
            <v>0</v>
          </cell>
          <cell r="I575">
            <v>0</v>
          </cell>
        </row>
        <row r="576">
          <cell r="A576" t="str">
            <v>A</v>
          </cell>
          <cell r="B576" t="str">
            <v>MMC37213</v>
          </cell>
          <cell r="C576" t="str">
            <v>PVC 90도 곡관</v>
          </cell>
          <cell r="D576" t="str">
            <v>D50 MM</v>
          </cell>
          <cell r="E576" t="str">
            <v>개</v>
          </cell>
          <cell r="F576">
            <v>1812</v>
          </cell>
          <cell r="G576">
            <v>830</v>
          </cell>
          <cell r="H576">
            <v>0</v>
          </cell>
          <cell r="I576">
            <v>0</v>
          </cell>
        </row>
        <row r="577">
          <cell r="A577" t="str">
            <v>A</v>
          </cell>
          <cell r="B577" t="str">
            <v>MMC37216</v>
          </cell>
          <cell r="C577" t="str">
            <v>PVC 90도 곡관</v>
          </cell>
          <cell r="D577" t="str">
            <v>D75 MM</v>
          </cell>
          <cell r="E577" t="str">
            <v>개</v>
          </cell>
          <cell r="F577">
            <v>314</v>
          </cell>
          <cell r="G577">
            <v>1657</v>
          </cell>
          <cell r="H577">
            <v>0</v>
          </cell>
          <cell r="I577">
            <v>0</v>
          </cell>
        </row>
        <row r="578">
          <cell r="A578" t="str">
            <v>A</v>
          </cell>
          <cell r="B578" t="str">
            <v>MMC37219</v>
          </cell>
          <cell r="C578" t="str">
            <v>PVC 90도 곡관</v>
          </cell>
          <cell r="D578" t="str">
            <v>D100 MM</v>
          </cell>
          <cell r="E578" t="str">
            <v>개</v>
          </cell>
          <cell r="F578">
            <v>299</v>
          </cell>
          <cell r="G578">
            <v>3141</v>
          </cell>
          <cell r="H578">
            <v>0</v>
          </cell>
          <cell r="I578">
            <v>0</v>
          </cell>
        </row>
        <row r="579">
          <cell r="A579" t="str">
            <v>A</v>
          </cell>
          <cell r="B579" t="str">
            <v>MMC37342</v>
          </cell>
          <cell r="C579" t="str">
            <v>PVC Y 관</v>
          </cell>
          <cell r="D579" t="str">
            <v>D50 X 35</v>
          </cell>
          <cell r="E579" t="str">
            <v>개</v>
          </cell>
          <cell r="F579">
            <v>36</v>
          </cell>
          <cell r="G579">
            <v>948</v>
          </cell>
          <cell r="H579">
            <v>0</v>
          </cell>
          <cell r="I579">
            <v>0</v>
          </cell>
        </row>
        <row r="580">
          <cell r="A580" t="str">
            <v>A</v>
          </cell>
          <cell r="B580" t="str">
            <v>MMC37344</v>
          </cell>
          <cell r="C580" t="str">
            <v>PVC Y 관</v>
          </cell>
          <cell r="D580" t="str">
            <v>D50 X 50</v>
          </cell>
          <cell r="E580" t="str">
            <v>개</v>
          </cell>
          <cell r="F580">
            <v>30</v>
          </cell>
          <cell r="G580">
            <v>1220</v>
          </cell>
          <cell r="H580">
            <v>0</v>
          </cell>
          <cell r="I580">
            <v>0</v>
          </cell>
        </row>
        <row r="581">
          <cell r="A581" t="str">
            <v>A</v>
          </cell>
          <cell r="B581" t="str">
            <v>MMC37352</v>
          </cell>
          <cell r="C581" t="str">
            <v>PVC Y 관</v>
          </cell>
          <cell r="D581" t="str">
            <v>D100X 75</v>
          </cell>
          <cell r="E581" t="str">
            <v>개</v>
          </cell>
          <cell r="F581">
            <v>46</v>
          </cell>
          <cell r="G581">
            <v>2918</v>
          </cell>
          <cell r="H581">
            <v>0</v>
          </cell>
          <cell r="I581">
            <v>0</v>
          </cell>
        </row>
        <row r="582">
          <cell r="A582" t="str">
            <v>A</v>
          </cell>
          <cell r="B582" t="str">
            <v>MMC37353</v>
          </cell>
          <cell r="C582" t="str">
            <v>PVC Y 관</v>
          </cell>
          <cell r="D582" t="str">
            <v>D100X100</v>
          </cell>
          <cell r="E582" t="str">
            <v>개</v>
          </cell>
          <cell r="F582">
            <v>50</v>
          </cell>
          <cell r="G582">
            <v>3442</v>
          </cell>
          <cell r="H582">
            <v>0</v>
          </cell>
          <cell r="I582">
            <v>0</v>
          </cell>
        </row>
        <row r="583">
          <cell r="A583" t="str">
            <v>A</v>
          </cell>
          <cell r="B583" t="str">
            <v>MMC37442</v>
          </cell>
          <cell r="C583" t="str">
            <v>PVC YT 관</v>
          </cell>
          <cell r="D583" t="str">
            <v>D50 X 35</v>
          </cell>
          <cell r="E583" t="str">
            <v>개</v>
          </cell>
          <cell r="F583">
            <v>28</v>
          </cell>
          <cell r="G583">
            <v>959</v>
          </cell>
          <cell r="H583">
            <v>0</v>
          </cell>
          <cell r="I583">
            <v>0</v>
          </cell>
        </row>
        <row r="584">
          <cell r="A584" t="str">
            <v>A</v>
          </cell>
          <cell r="B584" t="str">
            <v>MMC37444</v>
          </cell>
          <cell r="C584" t="str">
            <v>PVC YT 관</v>
          </cell>
          <cell r="D584" t="str">
            <v>D50 X 50</v>
          </cell>
          <cell r="E584" t="str">
            <v>개</v>
          </cell>
          <cell r="F584">
            <v>231</v>
          </cell>
          <cell r="G584">
            <v>1459</v>
          </cell>
          <cell r="H584">
            <v>0</v>
          </cell>
          <cell r="I584">
            <v>0</v>
          </cell>
        </row>
        <row r="585">
          <cell r="A585" t="str">
            <v>A</v>
          </cell>
          <cell r="B585" t="str">
            <v>MMC37446</v>
          </cell>
          <cell r="C585" t="str">
            <v>PVC YT 관</v>
          </cell>
          <cell r="D585" t="str">
            <v>D75 X 40</v>
          </cell>
          <cell r="E585" t="str">
            <v>개</v>
          </cell>
          <cell r="F585">
            <v>408</v>
          </cell>
          <cell r="G585">
            <v>1749</v>
          </cell>
          <cell r="H585">
            <v>0</v>
          </cell>
          <cell r="I585">
            <v>0</v>
          </cell>
        </row>
        <row r="586">
          <cell r="A586" t="str">
            <v>A</v>
          </cell>
          <cell r="B586" t="str">
            <v>MMC37447</v>
          </cell>
          <cell r="C586" t="str">
            <v>PVC YT 관</v>
          </cell>
          <cell r="D586" t="str">
            <v>D75 X 50</v>
          </cell>
          <cell r="E586" t="str">
            <v>개</v>
          </cell>
          <cell r="F586">
            <v>551</v>
          </cell>
          <cell r="G586">
            <v>1795</v>
          </cell>
          <cell r="H586">
            <v>0</v>
          </cell>
          <cell r="I586">
            <v>0</v>
          </cell>
        </row>
        <row r="587">
          <cell r="A587" t="str">
            <v>A</v>
          </cell>
          <cell r="B587" t="str">
            <v>MMC37448</v>
          </cell>
          <cell r="C587" t="str">
            <v>PVC YT 관</v>
          </cell>
          <cell r="D587" t="str">
            <v>D75 X 75</v>
          </cell>
          <cell r="E587" t="str">
            <v>개</v>
          </cell>
          <cell r="F587">
            <v>2</v>
          </cell>
          <cell r="G587">
            <v>3213</v>
          </cell>
          <cell r="H587">
            <v>0</v>
          </cell>
          <cell r="I587">
            <v>0</v>
          </cell>
        </row>
        <row r="588">
          <cell r="A588" t="str">
            <v>A</v>
          </cell>
          <cell r="B588" t="str">
            <v>MMC37451</v>
          </cell>
          <cell r="C588" t="str">
            <v>PVC YT 관</v>
          </cell>
          <cell r="D588" t="str">
            <v>D100X 50</v>
          </cell>
          <cell r="E588" t="str">
            <v>개</v>
          </cell>
          <cell r="F588">
            <v>462</v>
          </cell>
          <cell r="G588">
            <v>2375</v>
          </cell>
          <cell r="H588">
            <v>0</v>
          </cell>
          <cell r="I588">
            <v>0</v>
          </cell>
        </row>
        <row r="589">
          <cell r="A589" t="str">
            <v>A</v>
          </cell>
          <cell r="B589" t="str">
            <v>MMC37453</v>
          </cell>
          <cell r="C589" t="str">
            <v>PVC YT 관</v>
          </cell>
          <cell r="D589" t="str">
            <v>D100X100</v>
          </cell>
          <cell r="E589" t="str">
            <v>개</v>
          </cell>
          <cell r="F589">
            <v>823</v>
          </cell>
          <cell r="G589">
            <v>3626</v>
          </cell>
          <cell r="H589">
            <v>0</v>
          </cell>
          <cell r="I589">
            <v>0</v>
          </cell>
        </row>
        <row r="590">
          <cell r="A590" t="str">
            <v>A</v>
          </cell>
          <cell r="B590" t="str">
            <v>MMC37644</v>
          </cell>
          <cell r="C590" t="str">
            <v>PVC C-Y 관</v>
          </cell>
          <cell r="D590" t="str">
            <v>D50  X 50</v>
          </cell>
          <cell r="E590" t="str">
            <v>개</v>
          </cell>
          <cell r="F590">
            <v>59</v>
          </cell>
          <cell r="G590">
            <v>1961</v>
          </cell>
          <cell r="H590">
            <v>0</v>
          </cell>
          <cell r="I590">
            <v>0</v>
          </cell>
        </row>
        <row r="591">
          <cell r="A591" t="str">
            <v>A</v>
          </cell>
          <cell r="B591" t="str">
            <v>MMC37651</v>
          </cell>
          <cell r="C591" t="str">
            <v>PVC C-Y 관</v>
          </cell>
          <cell r="D591" t="str">
            <v>D100 X 50</v>
          </cell>
          <cell r="E591" t="str">
            <v>개</v>
          </cell>
          <cell r="F591">
            <v>1</v>
          </cell>
          <cell r="G591">
            <v>3401</v>
          </cell>
          <cell r="H591">
            <v>0</v>
          </cell>
          <cell r="I591">
            <v>0</v>
          </cell>
        </row>
        <row r="592">
          <cell r="A592" t="str">
            <v>A</v>
          </cell>
          <cell r="B592" t="str">
            <v>MMC37653</v>
          </cell>
          <cell r="C592" t="str">
            <v>PVC C-Y 관</v>
          </cell>
          <cell r="D592" t="str">
            <v>D100 X100</v>
          </cell>
          <cell r="E592" t="str">
            <v>개</v>
          </cell>
          <cell r="F592">
            <v>49</v>
          </cell>
          <cell r="G592">
            <v>3800</v>
          </cell>
          <cell r="H592">
            <v>0</v>
          </cell>
          <cell r="I592">
            <v>0</v>
          </cell>
        </row>
        <row r="593">
          <cell r="A593" t="str">
            <v>A</v>
          </cell>
          <cell r="B593" t="str">
            <v>MMC37743</v>
          </cell>
          <cell r="C593" t="str">
            <v>PVC C-YT 관</v>
          </cell>
          <cell r="D593" t="str">
            <v>D50 X 40</v>
          </cell>
          <cell r="E593" t="str">
            <v>개</v>
          </cell>
          <cell r="F593">
            <v>30</v>
          </cell>
          <cell r="G593">
            <v>1829</v>
          </cell>
          <cell r="H593">
            <v>0</v>
          </cell>
          <cell r="I593">
            <v>0</v>
          </cell>
        </row>
        <row r="594">
          <cell r="A594" t="str">
            <v>A</v>
          </cell>
          <cell r="B594" t="str">
            <v>MMC37744</v>
          </cell>
          <cell r="C594" t="str">
            <v>PVC C-YT 관</v>
          </cell>
          <cell r="D594" t="str">
            <v>D50 X 50</v>
          </cell>
          <cell r="E594" t="str">
            <v>개</v>
          </cell>
          <cell r="F594">
            <v>186</v>
          </cell>
          <cell r="G594">
            <v>1961</v>
          </cell>
          <cell r="H594">
            <v>0</v>
          </cell>
          <cell r="I594">
            <v>0</v>
          </cell>
        </row>
        <row r="595">
          <cell r="A595" t="str">
            <v>A</v>
          </cell>
          <cell r="B595" t="str">
            <v>MMC37747</v>
          </cell>
          <cell r="C595" t="str">
            <v>PVC C-YT 관</v>
          </cell>
          <cell r="D595" t="str">
            <v>D75 X 50</v>
          </cell>
          <cell r="E595" t="str">
            <v>개</v>
          </cell>
          <cell r="F595">
            <v>1</v>
          </cell>
          <cell r="G595">
            <v>2549</v>
          </cell>
          <cell r="H595">
            <v>0</v>
          </cell>
          <cell r="I595">
            <v>0</v>
          </cell>
        </row>
        <row r="596">
          <cell r="A596" t="str">
            <v>A</v>
          </cell>
          <cell r="B596" t="str">
            <v>MMC37748</v>
          </cell>
          <cell r="C596" t="str">
            <v>PVC C-YT 관</v>
          </cell>
          <cell r="D596" t="str">
            <v>D75 X 75</v>
          </cell>
          <cell r="E596" t="str">
            <v>개</v>
          </cell>
          <cell r="F596">
            <v>94</v>
          </cell>
          <cell r="G596">
            <v>3727</v>
          </cell>
          <cell r="H596">
            <v>0</v>
          </cell>
          <cell r="I596">
            <v>0</v>
          </cell>
        </row>
        <row r="597">
          <cell r="A597" t="str">
            <v>A</v>
          </cell>
          <cell r="B597" t="str">
            <v>MMC37753</v>
          </cell>
          <cell r="C597" t="str">
            <v>PVC C-YT 관</v>
          </cell>
          <cell r="D597" t="str">
            <v>D100X100</v>
          </cell>
          <cell r="E597" t="str">
            <v>개</v>
          </cell>
          <cell r="F597">
            <v>52</v>
          </cell>
          <cell r="G597">
            <v>3626</v>
          </cell>
          <cell r="H597">
            <v>0</v>
          </cell>
          <cell r="I597">
            <v>0</v>
          </cell>
        </row>
        <row r="598">
          <cell r="A598" t="str">
            <v>A</v>
          </cell>
          <cell r="B598" t="str">
            <v>MMC37842</v>
          </cell>
          <cell r="C598" t="str">
            <v>PVC 레듀샤</v>
          </cell>
          <cell r="D598" t="str">
            <v>D50 X 35</v>
          </cell>
          <cell r="E598" t="str">
            <v>개</v>
          </cell>
          <cell r="F598">
            <v>2</v>
          </cell>
          <cell r="G598">
            <v>746</v>
          </cell>
          <cell r="H598">
            <v>0</v>
          </cell>
          <cell r="I598">
            <v>0</v>
          </cell>
        </row>
        <row r="599">
          <cell r="A599" t="str">
            <v>A</v>
          </cell>
          <cell r="B599" t="str">
            <v>MMC37847</v>
          </cell>
          <cell r="C599" t="str">
            <v>PVC 레듀샤</v>
          </cell>
          <cell r="D599" t="str">
            <v>D75 X 50</v>
          </cell>
          <cell r="E599" t="str">
            <v>개</v>
          </cell>
          <cell r="F599">
            <v>1</v>
          </cell>
          <cell r="G599">
            <v>985</v>
          </cell>
          <cell r="H599">
            <v>0</v>
          </cell>
          <cell r="I599">
            <v>0</v>
          </cell>
        </row>
        <row r="600">
          <cell r="A600" t="str">
            <v>A</v>
          </cell>
          <cell r="B600" t="str">
            <v>MMC37912</v>
          </cell>
          <cell r="C600" t="str">
            <v>PVC P-트랩</v>
          </cell>
          <cell r="D600" t="str">
            <v>D40 MM</v>
          </cell>
          <cell r="E600" t="str">
            <v>개</v>
          </cell>
          <cell r="F600">
            <v>28</v>
          </cell>
          <cell r="G600">
            <v>1130</v>
          </cell>
          <cell r="H600">
            <v>0</v>
          </cell>
          <cell r="I600">
            <v>0</v>
          </cell>
        </row>
        <row r="601">
          <cell r="A601" t="str">
            <v>A</v>
          </cell>
          <cell r="B601" t="str">
            <v>MMC38301</v>
          </cell>
          <cell r="C601" t="str">
            <v>섹스티아밴드(소제구유)</v>
          </cell>
          <cell r="D601" t="str">
            <v>D75X 75</v>
          </cell>
          <cell r="E601" t="str">
            <v>개</v>
          </cell>
          <cell r="F601">
            <v>44</v>
          </cell>
          <cell r="G601">
            <v>5990</v>
          </cell>
          <cell r="H601">
            <v>0</v>
          </cell>
          <cell r="I601">
            <v>0</v>
          </cell>
        </row>
        <row r="602">
          <cell r="A602" t="str">
            <v>A</v>
          </cell>
          <cell r="B602" t="str">
            <v>MMC38303</v>
          </cell>
          <cell r="C602" t="str">
            <v>섹스티아밴드(소제구유)</v>
          </cell>
          <cell r="D602" t="str">
            <v>D100X100</v>
          </cell>
          <cell r="E602" t="str">
            <v>개</v>
          </cell>
          <cell r="F602">
            <v>58</v>
          </cell>
          <cell r="G602">
            <v>8564</v>
          </cell>
          <cell r="H602">
            <v>0</v>
          </cell>
          <cell r="I602">
            <v>0</v>
          </cell>
        </row>
        <row r="603">
          <cell r="A603" t="str">
            <v>A</v>
          </cell>
          <cell r="B603" t="str">
            <v>MMC38311</v>
          </cell>
          <cell r="C603" t="str">
            <v>섹스티아(화장실배수)</v>
          </cell>
          <cell r="D603" t="str">
            <v>D100X50</v>
          </cell>
          <cell r="E603" t="str">
            <v>개</v>
          </cell>
          <cell r="F603">
            <v>394</v>
          </cell>
          <cell r="G603">
            <v>3802</v>
          </cell>
          <cell r="H603">
            <v>0</v>
          </cell>
          <cell r="I603">
            <v>0</v>
          </cell>
        </row>
        <row r="604">
          <cell r="A604" t="str">
            <v>A</v>
          </cell>
          <cell r="B604" t="str">
            <v>MMC38312</v>
          </cell>
          <cell r="C604" t="str">
            <v>섹스티아(화장실오수)</v>
          </cell>
          <cell r="D604" t="str">
            <v>D100X100</v>
          </cell>
          <cell r="E604" t="str">
            <v>개</v>
          </cell>
          <cell r="F604">
            <v>456</v>
          </cell>
          <cell r="G604">
            <v>4032</v>
          </cell>
          <cell r="H604">
            <v>0</v>
          </cell>
          <cell r="I604">
            <v>0</v>
          </cell>
        </row>
        <row r="605">
          <cell r="A605" t="str">
            <v>A</v>
          </cell>
          <cell r="B605" t="str">
            <v>MMC38321</v>
          </cell>
          <cell r="C605" t="str">
            <v>섹스티아(주방,화장실)</v>
          </cell>
          <cell r="D605" t="str">
            <v>D75X50</v>
          </cell>
          <cell r="E605" t="str">
            <v>개</v>
          </cell>
          <cell r="F605">
            <v>620</v>
          </cell>
          <cell r="G605">
            <v>2938</v>
          </cell>
          <cell r="H605">
            <v>0</v>
          </cell>
          <cell r="I605">
            <v>0</v>
          </cell>
        </row>
        <row r="606">
          <cell r="A606" t="str">
            <v>A</v>
          </cell>
          <cell r="B606" t="str">
            <v>MMC39211</v>
          </cell>
          <cell r="C606" t="str">
            <v>이중90도엘보</v>
          </cell>
          <cell r="D606" t="str">
            <v>D35</v>
          </cell>
          <cell r="E606" t="str">
            <v>개</v>
          </cell>
          <cell r="F606">
            <v>816</v>
          </cell>
          <cell r="G606">
            <v>572</v>
          </cell>
          <cell r="H606">
            <v>0</v>
          </cell>
          <cell r="I606">
            <v>0</v>
          </cell>
        </row>
        <row r="607">
          <cell r="A607" t="str">
            <v>A</v>
          </cell>
          <cell r="B607" t="str">
            <v>MMC39213</v>
          </cell>
          <cell r="C607" t="str">
            <v>이중90도엘보</v>
          </cell>
          <cell r="D607" t="str">
            <v>D50</v>
          </cell>
          <cell r="E607" t="str">
            <v>개</v>
          </cell>
          <cell r="F607">
            <v>816</v>
          </cell>
          <cell r="G607">
            <v>982</v>
          </cell>
          <cell r="H607">
            <v>0</v>
          </cell>
          <cell r="I607">
            <v>0</v>
          </cell>
        </row>
        <row r="608">
          <cell r="A608" t="str">
            <v>A</v>
          </cell>
          <cell r="B608" t="str">
            <v>MMC39342</v>
          </cell>
          <cell r="C608" t="str">
            <v>이중Y관</v>
          </cell>
          <cell r="D608" t="str">
            <v>D50X35</v>
          </cell>
          <cell r="E608" t="str">
            <v>개</v>
          </cell>
          <cell r="F608">
            <v>84</v>
          </cell>
          <cell r="G608">
            <v>1370</v>
          </cell>
          <cell r="H608">
            <v>0</v>
          </cell>
          <cell r="I608">
            <v>0</v>
          </cell>
        </row>
        <row r="609">
          <cell r="A609" t="str">
            <v>A</v>
          </cell>
          <cell r="B609" t="str">
            <v>MMC39343</v>
          </cell>
          <cell r="C609" t="str">
            <v>이중Y관</v>
          </cell>
          <cell r="D609" t="str">
            <v>D50X40</v>
          </cell>
          <cell r="E609" t="str">
            <v>개</v>
          </cell>
          <cell r="F609">
            <v>408</v>
          </cell>
          <cell r="G609">
            <v>1531</v>
          </cell>
          <cell r="H609">
            <v>0</v>
          </cell>
          <cell r="I609">
            <v>0</v>
          </cell>
        </row>
        <row r="610">
          <cell r="A610" t="str">
            <v>A</v>
          </cell>
          <cell r="B610" t="str">
            <v>MMC39444</v>
          </cell>
          <cell r="C610" t="str">
            <v>이중YT관</v>
          </cell>
          <cell r="D610" t="str">
            <v>D50</v>
          </cell>
          <cell r="E610" t="str">
            <v>개</v>
          </cell>
          <cell r="F610">
            <v>732</v>
          </cell>
          <cell r="G610">
            <v>1954</v>
          </cell>
          <cell r="H610">
            <v>0</v>
          </cell>
          <cell r="I610">
            <v>0</v>
          </cell>
        </row>
        <row r="611">
          <cell r="A611" t="str">
            <v>A</v>
          </cell>
          <cell r="B611" t="str">
            <v>MMC39447</v>
          </cell>
          <cell r="C611" t="str">
            <v>이중YT관</v>
          </cell>
          <cell r="D611" t="str">
            <v>D75X50</v>
          </cell>
          <cell r="E611" t="str">
            <v>개</v>
          </cell>
          <cell r="F611">
            <v>64</v>
          </cell>
          <cell r="G611">
            <v>3266</v>
          </cell>
          <cell r="H611">
            <v>0</v>
          </cell>
          <cell r="I611">
            <v>0</v>
          </cell>
        </row>
        <row r="612">
          <cell r="A612" t="str">
            <v>A</v>
          </cell>
          <cell r="B612" t="str">
            <v>MMC39519</v>
          </cell>
          <cell r="C612" t="str">
            <v>삼중엘보(양변기용)</v>
          </cell>
          <cell r="D612" t="str">
            <v>D100</v>
          </cell>
          <cell r="E612" t="str">
            <v>개</v>
          </cell>
          <cell r="F612">
            <v>816</v>
          </cell>
          <cell r="G612">
            <v>5573</v>
          </cell>
          <cell r="H612">
            <v>0</v>
          </cell>
          <cell r="I612">
            <v>0</v>
          </cell>
        </row>
        <row r="613">
          <cell r="A613" t="str">
            <v>A</v>
          </cell>
          <cell r="B613" t="str">
            <v>MMC39642</v>
          </cell>
          <cell r="C613" t="str">
            <v>이중CY관</v>
          </cell>
          <cell r="D613" t="str">
            <v>D50X35</v>
          </cell>
          <cell r="E613" t="str">
            <v>개</v>
          </cell>
          <cell r="F613">
            <v>324</v>
          </cell>
          <cell r="G613">
            <v>1812</v>
          </cell>
          <cell r="H613">
            <v>0</v>
          </cell>
          <cell r="I613">
            <v>0</v>
          </cell>
        </row>
        <row r="614">
          <cell r="A614" t="str">
            <v>A</v>
          </cell>
          <cell r="B614" t="str">
            <v>MMC39644</v>
          </cell>
          <cell r="C614" t="str">
            <v>이중CY관</v>
          </cell>
          <cell r="D614" t="str">
            <v>D50</v>
          </cell>
          <cell r="E614" t="str">
            <v>개</v>
          </cell>
          <cell r="F614">
            <v>216</v>
          </cell>
          <cell r="G614">
            <v>2486</v>
          </cell>
          <cell r="H614">
            <v>0</v>
          </cell>
          <cell r="I614">
            <v>0</v>
          </cell>
        </row>
        <row r="615">
          <cell r="A615" t="str">
            <v>A</v>
          </cell>
          <cell r="B615" t="str">
            <v>MMC39653</v>
          </cell>
          <cell r="C615" t="str">
            <v>이중CY관</v>
          </cell>
          <cell r="D615" t="str">
            <v>D100</v>
          </cell>
          <cell r="E615" t="str">
            <v>개</v>
          </cell>
          <cell r="F615">
            <v>596</v>
          </cell>
          <cell r="G615">
            <v>5637</v>
          </cell>
          <cell r="H615">
            <v>0</v>
          </cell>
          <cell r="I615">
            <v>0</v>
          </cell>
        </row>
        <row r="616">
          <cell r="A616" t="str">
            <v>A</v>
          </cell>
          <cell r="B616" t="str">
            <v>MMC39742</v>
          </cell>
          <cell r="C616" t="str">
            <v>이중CYT관</v>
          </cell>
          <cell r="D616" t="str">
            <v>D50X35</v>
          </cell>
          <cell r="E616" t="str">
            <v>개</v>
          </cell>
          <cell r="F616">
            <v>408</v>
          </cell>
          <cell r="G616">
            <v>1711</v>
          </cell>
          <cell r="H616">
            <v>0</v>
          </cell>
          <cell r="I616">
            <v>0</v>
          </cell>
        </row>
        <row r="617">
          <cell r="A617" t="str">
            <v>A</v>
          </cell>
          <cell r="B617" t="str">
            <v>MMC39744</v>
          </cell>
          <cell r="C617" t="str">
            <v>이중CYT관</v>
          </cell>
          <cell r="D617" t="str">
            <v>D50</v>
          </cell>
          <cell r="E617" t="str">
            <v>개</v>
          </cell>
          <cell r="F617">
            <v>732</v>
          </cell>
          <cell r="G617">
            <v>3033</v>
          </cell>
          <cell r="H617">
            <v>0</v>
          </cell>
          <cell r="I617">
            <v>0</v>
          </cell>
        </row>
        <row r="618">
          <cell r="A618" t="str">
            <v>A</v>
          </cell>
          <cell r="B618" t="str">
            <v>MMC39753</v>
          </cell>
          <cell r="C618" t="str">
            <v>이중CYT관</v>
          </cell>
          <cell r="D618" t="str">
            <v>D100</v>
          </cell>
          <cell r="E618" t="str">
            <v>개</v>
          </cell>
          <cell r="F618">
            <v>56</v>
          </cell>
          <cell r="G618">
            <v>5657</v>
          </cell>
          <cell r="H618">
            <v>0</v>
          </cell>
          <cell r="I618">
            <v>0</v>
          </cell>
        </row>
        <row r="619">
          <cell r="A619" t="str">
            <v>A</v>
          </cell>
          <cell r="B619" t="str">
            <v>MMC39870</v>
          </cell>
          <cell r="C619" t="str">
            <v>이중P-트랩</v>
          </cell>
          <cell r="D619" t="str">
            <v>D 40</v>
          </cell>
          <cell r="E619" t="str">
            <v>개</v>
          </cell>
          <cell r="F619">
            <v>408</v>
          </cell>
          <cell r="G619">
            <v>2624</v>
          </cell>
          <cell r="H619">
            <v>0</v>
          </cell>
          <cell r="I619">
            <v>0</v>
          </cell>
        </row>
        <row r="620">
          <cell r="A620" t="str">
            <v>A</v>
          </cell>
          <cell r="B620" t="str">
            <v>MMG10405</v>
          </cell>
          <cell r="C620" t="str">
            <v>양변기(도기몸체,원피스형 투피스,유색)</v>
          </cell>
          <cell r="D620" t="str">
            <v>KSVC-1210CR(로탱크포함)</v>
          </cell>
          <cell r="E620" t="str">
            <v>조</v>
          </cell>
          <cell r="F620">
            <v>8.76</v>
          </cell>
          <cell r="G620">
            <v>66500</v>
          </cell>
          <cell r="H620">
            <v>0</v>
          </cell>
          <cell r="I620">
            <v>0</v>
          </cell>
        </row>
        <row r="621">
          <cell r="A621" t="str">
            <v>A</v>
          </cell>
          <cell r="B621" t="str">
            <v>MMJ56319</v>
          </cell>
          <cell r="C621" t="str">
            <v>흡음알루미늄후랙시블관</v>
          </cell>
          <cell r="D621" t="str">
            <v>D100 MM</v>
          </cell>
          <cell r="E621" t="str">
            <v>M</v>
          </cell>
          <cell r="F621">
            <v>4.2</v>
          </cell>
          <cell r="G621">
            <v>1300</v>
          </cell>
          <cell r="H621">
            <v>0</v>
          </cell>
          <cell r="I621">
            <v>0</v>
          </cell>
        </row>
        <row r="622">
          <cell r="A622" t="str">
            <v>A</v>
          </cell>
          <cell r="B622" t="str">
            <v>MMJ65231</v>
          </cell>
          <cell r="C622" t="str">
            <v>스파이럴캡 (AD용)</v>
          </cell>
          <cell r="D622" t="str">
            <v>D125 (동망포함)</v>
          </cell>
          <cell r="E622" t="str">
            <v>개</v>
          </cell>
          <cell r="F622">
            <v>6</v>
          </cell>
          <cell r="G622">
            <v>3771</v>
          </cell>
          <cell r="H622">
            <v>0</v>
          </cell>
          <cell r="I622">
            <v>0</v>
          </cell>
        </row>
        <row r="623">
          <cell r="A623" t="str">
            <v>A</v>
          </cell>
          <cell r="B623" t="str">
            <v>MMJ65232</v>
          </cell>
          <cell r="C623" t="str">
            <v>스파이럴캡 (AD용)</v>
          </cell>
          <cell r="D623" t="str">
            <v>D150 (동망포함)</v>
          </cell>
          <cell r="E623" t="str">
            <v>개</v>
          </cell>
          <cell r="F623">
            <v>88</v>
          </cell>
          <cell r="G623">
            <v>3981</v>
          </cell>
          <cell r="H623">
            <v>0</v>
          </cell>
          <cell r="I623">
            <v>0</v>
          </cell>
        </row>
        <row r="624">
          <cell r="A624" t="str">
            <v>A</v>
          </cell>
          <cell r="B624" t="str">
            <v>MMJ65233</v>
          </cell>
          <cell r="C624" t="str">
            <v>스파이럴캡 (AD용)</v>
          </cell>
          <cell r="D624" t="str">
            <v>D200 (동망포함)</v>
          </cell>
          <cell r="E624" t="str">
            <v>개</v>
          </cell>
          <cell r="F624">
            <v>64</v>
          </cell>
          <cell r="G624">
            <v>5168</v>
          </cell>
          <cell r="H624">
            <v>0</v>
          </cell>
          <cell r="I624">
            <v>0</v>
          </cell>
        </row>
        <row r="625">
          <cell r="A625" t="str">
            <v>A</v>
          </cell>
          <cell r="B625" t="str">
            <v>MMJ65322</v>
          </cell>
          <cell r="C625" t="str">
            <v>스파이럴티 (AD용)</v>
          </cell>
          <cell r="D625" t="str">
            <v>D125X100 (커프링포함)</v>
          </cell>
          <cell r="E625" t="str">
            <v>개</v>
          </cell>
          <cell r="F625">
            <v>90</v>
          </cell>
          <cell r="G625">
            <v>6495</v>
          </cell>
          <cell r="H625">
            <v>0</v>
          </cell>
          <cell r="I625">
            <v>0</v>
          </cell>
        </row>
        <row r="626">
          <cell r="A626" t="str">
            <v>A</v>
          </cell>
          <cell r="B626" t="str">
            <v>MMJ65323</v>
          </cell>
          <cell r="C626" t="str">
            <v>스파이럴티 (AD용)</v>
          </cell>
          <cell r="D626" t="str">
            <v>D150X100 (커프링포함)</v>
          </cell>
          <cell r="E626" t="str">
            <v>개</v>
          </cell>
          <cell r="F626">
            <v>1276</v>
          </cell>
          <cell r="G626">
            <v>6495</v>
          </cell>
          <cell r="H626">
            <v>0</v>
          </cell>
          <cell r="I626">
            <v>0</v>
          </cell>
        </row>
        <row r="627">
          <cell r="A627" t="str">
            <v>A</v>
          </cell>
          <cell r="B627" t="str">
            <v>MMJ65324</v>
          </cell>
          <cell r="C627" t="str">
            <v>스파이럴티 (AD용)</v>
          </cell>
          <cell r="D627" t="str">
            <v>D200X100 (커프링포함)</v>
          </cell>
          <cell r="E627" t="str">
            <v>개</v>
          </cell>
          <cell r="F627">
            <v>928</v>
          </cell>
          <cell r="G627">
            <v>6495</v>
          </cell>
          <cell r="H627">
            <v>0</v>
          </cell>
          <cell r="I627">
            <v>0</v>
          </cell>
        </row>
        <row r="628">
          <cell r="A628" t="str">
            <v>A</v>
          </cell>
          <cell r="B628" t="str">
            <v>MMJ65422</v>
          </cell>
          <cell r="C628" t="str">
            <v>AD용 드레인</v>
          </cell>
          <cell r="D628" t="str">
            <v>D125 MM</v>
          </cell>
          <cell r="E628" t="str">
            <v>개</v>
          </cell>
          <cell r="F628">
            <v>6</v>
          </cell>
          <cell r="G628">
            <v>3981</v>
          </cell>
          <cell r="H628">
            <v>0</v>
          </cell>
          <cell r="I628">
            <v>0</v>
          </cell>
        </row>
        <row r="629">
          <cell r="A629" t="str">
            <v>A</v>
          </cell>
          <cell r="B629" t="str">
            <v>MMJ65423</v>
          </cell>
          <cell r="C629" t="str">
            <v>AD용 드레인</v>
          </cell>
          <cell r="D629" t="str">
            <v>D150 MM</v>
          </cell>
          <cell r="E629" t="str">
            <v>개</v>
          </cell>
          <cell r="F629">
            <v>88</v>
          </cell>
          <cell r="G629">
            <v>3981</v>
          </cell>
          <cell r="H629">
            <v>0</v>
          </cell>
          <cell r="I629">
            <v>0</v>
          </cell>
        </row>
        <row r="630">
          <cell r="A630" t="str">
            <v>A</v>
          </cell>
          <cell r="B630" t="str">
            <v>MMJ65424</v>
          </cell>
          <cell r="C630" t="str">
            <v>AD용 드레인</v>
          </cell>
          <cell r="D630" t="str">
            <v>D200 MM</v>
          </cell>
          <cell r="E630" t="str">
            <v>개</v>
          </cell>
          <cell r="F630">
            <v>64</v>
          </cell>
          <cell r="G630">
            <v>3981</v>
          </cell>
          <cell r="H630">
            <v>0</v>
          </cell>
          <cell r="I630">
            <v>0</v>
          </cell>
        </row>
        <row r="631">
          <cell r="A631" t="str">
            <v>A</v>
          </cell>
          <cell r="B631" t="str">
            <v>MMJ65520</v>
          </cell>
          <cell r="C631" t="str">
            <v>AD용 U-BAND (앵글포함)</v>
          </cell>
          <cell r="D631" t="str">
            <v>D125 MM</v>
          </cell>
          <cell r="E631" t="str">
            <v>개</v>
          </cell>
          <cell r="F631">
            <v>96</v>
          </cell>
          <cell r="G631">
            <v>2444</v>
          </cell>
          <cell r="H631">
            <v>0</v>
          </cell>
          <cell r="I631">
            <v>0</v>
          </cell>
        </row>
        <row r="632">
          <cell r="A632" t="str">
            <v>A</v>
          </cell>
          <cell r="B632" t="str">
            <v>MMJ65522</v>
          </cell>
          <cell r="C632" t="str">
            <v>AD용 U-BAND (앵글포함)</v>
          </cell>
          <cell r="D632" t="str">
            <v>D200 MM</v>
          </cell>
          <cell r="E632" t="str">
            <v>개</v>
          </cell>
          <cell r="F632">
            <v>992</v>
          </cell>
          <cell r="G632">
            <v>2444</v>
          </cell>
          <cell r="H632">
            <v>0</v>
          </cell>
          <cell r="I632">
            <v>0</v>
          </cell>
        </row>
        <row r="633">
          <cell r="A633" t="str">
            <v>A</v>
          </cell>
          <cell r="B633" t="str">
            <v>MMJ65523</v>
          </cell>
          <cell r="C633" t="str">
            <v>AD용 U-BAND (앵글포함)</v>
          </cell>
          <cell r="D633" t="str">
            <v>D150 MM</v>
          </cell>
          <cell r="E633" t="str">
            <v>개</v>
          </cell>
          <cell r="F633">
            <v>1364</v>
          </cell>
          <cell r="G633">
            <v>2444</v>
          </cell>
          <cell r="H633">
            <v>0</v>
          </cell>
          <cell r="I633">
            <v>0</v>
          </cell>
        </row>
        <row r="634">
          <cell r="A634" t="str">
            <v>A</v>
          </cell>
          <cell r="B634" t="str">
            <v>MMJ65622</v>
          </cell>
          <cell r="C634" t="str">
            <v>AD용 V-BAND (실란트포함)</v>
          </cell>
          <cell r="D634" t="str">
            <v>D125 MM</v>
          </cell>
          <cell r="E634" t="str">
            <v>개</v>
          </cell>
          <cell r="F634">
            <v>192</v>
          </cell>
          <cell r="G634">
            <v>1397</v>
          </cell>
          <cell r="H634">
            <v>0</v>
          </cell>
          <cell r="I634">
            <v>0</v>
          </cell>
        </row>
        <row r="635">
          <cell r="A635" t="str">
            <v>A</v>
          </cell>
          <cell r="B635" t="str">
            <v>MMJ65623</v>
          </cell>
          <cell r="C635" t="str">
            <v>AD용 V-BAND (실란트포함)</v>
          </cell>
          <cell r="D635" t="str">
            <v>D150 MM</v>
          </cell>
          <cell r="E635" t="str">
            <v>개</v>
          </cell>
          <cell r="F635">
            <v>2728</v>
          </cell>
          <cell r="G635">
            <v>1397</v>
          </cell>
          <cell r="H635">
            <v>0</v>
          </cell>
          <cell r="I635">
            <v>0</v>
          </cell>
        </row>
        <row r="636">
          <cell r="A636" t="str">
            <v>A</v>
          </cell>
          <cell r="B636" t="str">
            <v>MMJ65624</v>
          </cell>
          <cell r="C636" t="str">
            <v>AD용 V-BAND (실란트포함)</v>
          </cell>
          <cell r="D636" t="str">
            <v>D200 MM</v>
          </cell>
          <cell r="E636" t="str">
            <v>개</v>
          </cell>
          <cell r="F636">
            <v>1984</v>
          </cell>
          <cell r="G636">
            <v>1397</v>
          </cell>
          <cell r="H636">
            <v>0</v>
          </cell>
          <cell r="I636">
            <v>0</v>
          </cell>
        </row>
        <row r="637">
          <cell r="A637" t="str">
            <v>A</v>
          </cell>
          <cell r="B637" t="str">
            <v>MMJ65722</v>
          </cell>
          <cell r="C637" t="str">
            <v>AD용 스리브</v>
          </cell>
          <cell r="D637" t="str">
            <v>D150 MM</v>
          </cell>
          <cell r="E637" t="str">
            <v>개</v>
          </cell>
          <cell r="F637">
            <v>96</v>
          </cell>
          <cell r="G637">
            <v>1536</v>
          </cell>
          <cell r="H637">
            <v>0</v>
          </cell>
          <cell r="I637">
            <v>0</v>
          </cell>
        </row>
        <row r="638">
          <cell r="A638" t="str">
            <v>A</v>
          </cell>
          <cell r="B638" t="str">
            <v>MMJ65723</v>
          </cell>
          <cell r="C638" t="str">
            <v>AD용 스리브</v>
          </cell>
          <cell r="D638" t="str">
            <v>D175 MM</v>
          </cell>
          <cell r="E638" t="str">
            <v>개</v>
          </cell>
          <cell r="F638">
            <v>1364</v>
          </cell>
          <cell r="G638">
            <v>1606</v>
          </cell>
          <cell r="H638">
            <v>0</v>
          </cell>
          <cell r="I638">
            <v>0</v>
          </cell>
        </row>
        <row r="639">
          <cell r="A639" t="str">
            <v>A</v>
          </cell>
          <cell r="B639" t="str">
            <v>MMJ65724</v>
          </cell>
          <cell r="C639" t="str">
            <v>AD용 스리브</v>
          </cell>
          <cell r="D639" t="str">
            <v>D225 MM</v>
          </cell>
          <cell r="E639" t="str">
            <v>개</v>
          </cell>
          <cell r="F639">
            <v>992</v>
          </cell>
          <cell r="G639">
            <v>1956</v>
          </cell>
          <cell r="H639">
            <v>0</v>
          </cell>
          <cell r="I639">
            <v>0</v>
          </cell>
        </row>
        <row r="640">
          <cell r="A640" t="str">
            <v>A</v>
          </cell>
          <cell r="B640" t="str">
            <v>MMO10110</v>
          </cell>
          <cell r="C640" t="str">
            <v>파이프 행가</v>
          </cell>
          <cell r="D640" t="str">
            <v>D32 MM</v>
          </cell>
          <cell r="E640" t="str">
            <v>개</v>
          </cell>
          <cell r="F640">
            <v>882</v>
          </cell>
          <cell r="G640">
            <v>190</v>
          </cell>
          <cell r="H640">
            <v>0</v>
          </cell>
          <cell r="I640">
            <v>0</v>
          </cell>
        </row>
        <row r="641">
          <cell r="A641" t="str">
            <v>A</v>
          </cell>
          <cell r="B641" t="str">
            <v>MMO10112</v>
          </cell>
          <cell r="C641" t="str">
            <v>파이프 행가</v>
          </cell>
          <cell r="D641" t="str">
            <v>D40 MM</v>
          </cell>
          <cell r="E641" t="str">
            <v>개</v>
          </cell>
          <cell r="F641">
            <v>408</v>
          </cell>
          <cell r="G641">
            <v>213</v>
          </cell>
          <cell r="H641">
            <v>0</v>
          </cell>
          <cell r="I641">
            <v>0</v>
          </cell>
        </row>
        <row r="642">
          <cell r="A642" t="str">
            <v>A</v>
          </cell>
          <cell r="B642" t="str">
            <v>MMO10113</v>
          </cell>
          <cell r="C642" t="str">
            <v>파이프 행가</v>
          </cell>
          <cell r="D642" t="str">
            <v>D50 MM</v>
          </cell>
          <cell r="E642" t="str">
            <v>개</v>
          </cell>
          <cell r="F642">
            <v>4219</v>
          </cell>
          <cell r="G642">
            <v>288</v>
          </cell>
          <cell r="H642">
            <v>0</v>
          </cell>
          <cell r="I642">
            <v>0</v>
          </cell>
        </row>
        <row r="643">
          <cell r="A643" t="str">
            <v>A</v>
          </cell>
          <cell r="B643" t="str">
            <v>MMO10117</v>
          </cell>
          <cell r="C643" t="str">
            <v>파이프 행가</v>
          </cell>
          <cell r="D643" t="str">
            <v>D80 MM</v>
          </cell>
          <cell r="E643" t="str">
            <v>개</v>
          </cell>
          <cell r="F643">
            <v>294</v>
          </cell>
          <cell r="G643">
            <v>432</v>
          </cell>
          <cell r="H643">
            <v>0</v>
          </cell>
          <cell r="I643">
            <v>0</v>
          </cell>
        </row>
        <row r="644">
          <cell r="A644" t="str">
            <v>A</v>
          </cell>
          <cell r="B644" t="str">
            <v>MMO10119</v>
          </cell>
          <cell r="C644" t="str">
            <v>파이프 행가</v>
          </cell>
          <cell r="D644" t="str">
            <v>D100 MM</v>
          </cell>
          <cell r="E644" t="str">
            <v>개</v>
          </cell>
          <cell r="F644">
            <v>2904</v>
          </cell>
          <cell r="G644">
            <v>576</v>
          </cell>
          <cell r="H644">
            <v>0</v>
          </cell>
          <cell r="I644">
            <v>0</v>
          </cell>
        </row>
        <row r="645">
          <cell r="A645" t="str">
            <v>A</v>
          </cell>
          <cell r="B645" t="str">
            <v>MMO10120</v>
          </cell>
          <cell r="C645" t="str">
            <v>파이프 행가</v>
          </cell>
          <cell r="D645" t="str">
            <v>D125 MM</v>
          </cell>
          <cell r="E645" t="str">
            <v>개</v>
          </cell>
          <cell r="F645">
            <v>306</v>
          </cell>
          <cell r="G645">
            <v>720</v>
          </cell>
          <cell r="H645">
            <v>0</v>
          </cell>
          <cell r="I645">
            <v>0</v>
          </cell>
        </row>
        <row r="646">
          <cell r="A646" t="str">
            <v>A</v>
          </cell>
          <cell r="B646" t="str">
            <v>MMO10121</v>
          </cell>
          <cell r="C646" t="str">
            <v>파이프 행가</v>
          </cell>
          <cell r="D646" t="str">
            <v>D150 MM</v>
          </cell>
          <cell r="E646" t="str">
            <v>개</v>
          </cell>
          <cell r="F646">
            <v>108</v>
          </cell>
          <cell r="G646">
            <v>1440</v>
          </cell>
          <cell r="H646">
            <v>0</v>
          </cell>
          <cell r="I646">
            <v>0</v>
          </cell>
        </row>
        <row r="647">
          <cell r="A647" t="str">
            <v>A</v>
          </cell>
          <cell r="B647" t="str">
            <v>MMO10122</v>
          </cell>
          <cell r="C647" t="str">
            <v>파이프 행가</v>
          </cell>
          <cell r="D647" t="str">
            <v>D200 MM</v>
          </cell>
          <cell r="E647" t="str">
            <v>개</v>
          </cell>
          <cell r="F647">
            <v>10</v>
          </cell>
          <cell r="G647">
            <v>1728</v>
          </cell>
          <cell r="H647">
            <v>0</v>
          </cell>
          <cell r="I647">
            <v>0</v>
          </cell>
        </row>
        <row r="648">
          <cell r="A648" t="str">
            <v>A</v>
          </cell>
          <cell r="B648" t="str">
            <v>MMO20113</v>
          </cell>
          <cell r="C648" t="str">
            <v>P형 밴드</v>
          </cell>
          <cell r="D648" t="str">
            <v>D50 MM</v>
          </cell>
          <cell r="E648" t="str">
            <v>개</v>
          </cell>
          <cell r="F648">
            <v>566</v>
          </cell>
          <cell r="G648">
            <v>553</v>
          </cell>
          <cell r="H648">
            <v>0</v>
          </cell>
          <cell r="I648">
            <v>0</v>
          </cell>
        </row>
        <row r="649">
          <cell r="A649" t="str">
            <v>A</v>
          </cell>
          <cell r="B649" t="str">
            <v>MMO20117</v>
          </cell>
          <cell r="C649" t="str">
            <v>P형 밴드</v>
          </cell>
          <cell r="D649" t="str">
            <v>D80 MM</v>
          </cell>
          <cell r="E649" t="str">
            <v>개</v>
          </cell>
          <cell r="F649">
            <v>960</v>
          </cell>
          <cell r="G649">
            <v>818</v>
          </cell>
          <cell r="H649">
            <v>0</v>
          </cell>
          <cell r="I649">
            <v>0</v>
          </cell>
        </row>
        <row r="650">
          <cell r="A650" t="str">
            <v>A</v>
          </cell>
          <cell r="B650" t="str">
            <v>MMO31311</v>
          </cell>
          <cell r="C650" t="str">
            <v>스리브(PVC제)</v>
          </cell>
          <cell r="D650" t="str">
            <v>D35 X 120H</v>
          </cell>
          <cell r="E650" t="str">
            <v>개</v>
          </cell>
          <cell r="F650">
            <v>354</v>
          </cell>
          <cell r="G650">
            <v>432</v>
          </cell>
          <cell r="H650">
            <v>0</v>
          </cell>
          <cell r="I650">
            <v>0</v>
          </cell>
        </row>
        <row r="651">
          <cell r="A651" t="str">
            <v>A</v>
          </cell>
          <cell r="B651" t="str">
            <v>MMO31312</v>
          </cell>
          <cell r="C651" t="str">
            <v>스리브(PVC제)</v>
          </cell>
          <cell r="D651" t="str">
            <v>D40 X 120H</v>
          </cell>
          <cell r="E651" t="str">
            <v>개</v>
          </cell>
          <cell r="F651">
            <v>438</v>
          </cell>
          <cell r="G651">
            <v>432</v>
          </cell>
          <cell r="H651">
            <v>0</v>
          </cell>
          <cell r="I651">
            <v>0</v>
          </cell>
        </row>
        <row r="652">
          <cell r="A652" t="str">
            <v>A</v>
          </cell>
          <cell r="B652" t="str">
            <v>MMO31313</v>
          </cell>
          <cell r="C652" t="str">
            <v>스리브(PVC제)</v>
          </cell>
          <cell r="D652" t="str">
            <v>D50 X 120H</v>
          </cell>
          <cell r="E652" t="str">
            <v>개</v>
          </cell>
          <cell r="F652">
            <v>67</v>
          </cell>
          <cell r="G652">
            <v>504</v>
          </cell>
          <cell r="H652">
            <v>0</v>
          </cell>
          <cell r="I652">
            <v>0</v>
          </cell>
        </row>
        <row r="653">
          <cell r="A653" t="str">
            <v>A</v>
          </cell>
          <cell r="B653" t="str">
            <v>MMO31319</v>
          </cell>
          <cell r="C653" t="str">
            <v>스리브(PVC제)</v>
          </cell>
          <cell r="D653" t="str">
            <v>D100X 120H</v>
          </cell>
          <cell r="E653" t="str">
            <v>개</v>
          </cell>
          <cell r="F653">
            <v>888</v>
          </cell>
          <cell r="G653">
            <v>828</v>
          </cell>
          <cell r="H653">
            <v>0</v>
          </cell>
          <cell r="I653">
            <v>0</v>
          </cell>
        </row>
        <row r="654">
          <cell r="A654" t="str">
            <v>A</v>
          </cell>
          <cell r="B654" t="str">
            <v>MMO31321</v>
          </cell>
          <cell r="C654" t="str">
            <v>스리브(PVC제)</v>
          </cell>
          <cell r="D654" t="str">
            <v>D35 X 220H</v>
          </cell>
          <cell r="E654" t="str">
            <v>개</v>
          </cell>
          <cell r="F654">
            <v>528</v>
          </cell>
          <cell r="G654">
            <v>576</v>
          </cell>
          <cell r="H654">
            <v>0</v>
          </cell>
          <cell r="I654">
            <v>0</v>
          </cell>
        </row>
        <row r="655">
          <cell r="A655" t="str">
            <v>A</v>
          </cell>
          <cell r="B655" t="str">
            <v>MMO31716</v>
          </cell>
          <cell r="C655" t="str">
            <v>노출입상관 성형스리브</v>
          </cell>
          <cell r="D655" t="str">
            <v>D75 X 220H</v>
          </cell>
          <cell r="E655" t="str">
            <v>개</v>
          </cell>
          <cell r="F655">
            <v>30</v>
          </cell>
          <cell r="G655">
            <v>792</v>
          </cell>
          <cell r="H655">
            <v>0</v>
          </cell>
          <cell r="I655">
            <v>0</v>
          </cell>
        </row>
        <row r="656">
          <cell r="A656" t="str">
            <v>A</v>
          </cell>
          <cell r="B656" t="str">
            <v>MMO31718</v>
          </cell>
          <cell r="C656" t="str">
            <v>노출입상관 성형스리브</v>
          </cell>
          <cell r="D656" t="str">
            <v>D100 X 220H</v>
          </cell>
          <cell r="E656" t="str">
            <v>개</v>
          </cell>
          <cell r="F656">
            <v>192</v>
          </cell>
          <cell r="G656">
            <v>1044</v>
          </cell>
          <cell r="H656">
            <v>0</v>
          </cell>
          <cell r="I656">
            <v>0</v>
          </cell>
        </row>
        <row r="657">
          <cell r="A657" t="str">
            <v>A</v>
          </cell>
          <cell r="B657" t="str">
            <v>MMO31815</v>
          </cell>
          <cell r="C657" t="str">
            <v>PD입상관 성형스리브</v>
          </cell>
          <cell r="D657" t="str">
            <v>D65 X 135H</v>
          </cell>
          <cell r="E657" t="str">
            <v>개</v>
          </cell>
          <cell r="F657">
            <v>192</v>
          </cell>
          <cell r="G657">
            <v>540</v>
          </cell>
          <cell r="H657">
            <v>0</v>
          </cell>
          <cell r="I657">
            <v>0</v>
          </cell>
        </row>
        <row r="658">
          <cell r="A658" t="str">
            <v>A</v>
          </cell>
          <cell r="B658" t="str">
            <v>MMO31818</v>
          </cell>
          <cell r="C658" t="str">
            <v>PD입상관 성형스리브</v>
          </cell>
          <cell r="D658" t="str">
            <v>D100 X 135H</v>
          </cell>
          <cell r="E658" t="str">
            <v>개</v>
          </cell>
          <cell r="F658">
            <v>654</v>
          </cell>
          <cell r="G658">
            <v>720</v>
          </cell>
          <cell r="H658">
            <v>0</v>
          </cell>
          <cell r="I658">
            <v>0</v>
          </cell>
        </row>
        <row r="659">
          <cell r="A659" t="str">
            <v>A</v>
          </cell>
          <cell r="B659" t="str">
            <v>MMO31820</v>
          </cell>
          <cell r="C659" t="str">
            <v>PD입상관 성형스리브</v>
          </cell>
          <cell r="D659" t="str">
            <v>D125 X 135H</v>
          </cell>
          <cell r="E659" t="str">
            <v>개</v>
          </cell>
          <cell r="F659">
            <v>884</v>
          </cell>
          <cell r="G659">
            <v>864</v>
          </cell>
          <cell r="H659">
            <v>0</v>
          </cell>
          <cell r="I659">
            <v>0</v>
          </cell>
        </row>
        <row r="660">
          <cell r="A660" t="str">
            <v>A</v>
          </cell>
          <cell r="B660" t="str">
            <v>MMO31821</v>
          </cell>
          <cell r="C660" t="str">
            <v>PD입상관 성형스리브</v>
          </cell>
          <cell r="D660" t="str">
            <v>D150 X 135H</v>
          </cell>
          <cell r="E660" t="str">
            <v>개</v>
          </cell>
          <cell r="F660">
            <v>2280</v>
          </cell>
          <cell r="G660">
            <v>1008</v>
          </cell>
          <cell r="H660">
            <v>0</v>
          </cell>
          <cell r="I660">
            <v>0</v>
          </cell>
        </row>
        <row r="661">
          <cell r="A661" t="str">
            <v>A</v>
          </cell>
          <cell r="B661" t="str">
            <v>MMO42905</v>
          </cell>
          <cell r="C661" t="str">
            <v>욕조자바라팩킹</v>
          </cell>
          <cell r="D661" t="str">
            <v>D40</v>
          </cell>
          <cell r="E661" t="str">
            <v>개</v>
          </cell>
          <cell r="F661">
            <v>436</v>
          </cell>
          <cell r="G661">
            <v>216</v>
          </cell>
          <cell r="H661">
            <v>0</v>
          </cell>
          <cell r="I661">
            <v>0</v>
          </cell>
        </row>
        <row r="662">
          <cell r="A662" t="str">
            <v>A</v>
          </cell>
          <cell r="B662" t="str">
            <v>SMS11558</v>
          </cell>
          <cell r="C662" t="str">
            <v>주철90도 곡관(커프링)</v>
          </cell>
          <cell r="D662" t="str">
            <v>D100</v>
          </cell>
          <cell r="E662" t="str">
            <v>개</v>
          </cell>
          <cell r="F662">
            <v>57</v>
          </cell>
          <cell r="G662">
            <v>5171</v>
          </cell>
          <cell r="H662">
            <v>0</v>
          </cell>
          <cell r="I662">
            <v>0</v>
          </cell>
        </row>
        <row r="663">
          <cell r="A663" t="str">
            <v>A</v>
          </cell>
          <cell r="B663" t="str">
            <v>SMS11559</v>
          </cell>
          <cell r="C663" t="str">
            <v>주철90도 곡관(커프링)</v>
          </cell>
          <cell r="D663" t="str">
            <v>D 75</v>
          </cell>
          <cell r="E663" t="str">
            <v>개</v>
          </cell>
          <cell r="F663">
            <v>59</v>
          </cell>
          <cell r="G663">
            <v>3856</v>
          </cell>
          <cell r="H663">
            <v>0</v>
          </cell>
          <cell r="I663">
            <v>0</v>
          </cell>
        </row>
        <row r="664">
          <cell r="A664" t="str">
            <v>A</v>
          </cell>
          <cell r="B664" t="str">
            <v>SMS11561</v>
          </cell>
          <cell r="C664" t="str">
            <v>주철45도 곡관(커프링)</v>
          </cell>
          <cell r="D664" t="str">
            <v>D200</v>
          </cell>
          <cell r="E664" t="str">
            <v>개</v>
          </cell>
          <cell r="F664">
            <v>6</v>
          </cell>
          <cell r="G664">
            <v>11096</v>
          </cell>
          <cell r="H664">
            <v>0</v>
          </cell>
          <cell r="I664">
            <v>0</v>
          </cell>
        </row>
        <row r="665">
          <cell r="A665" t="str">
            <v>A</v>
          </cell>
          <cell r="B665" t="str">
            <v>SMS11562</v>
          </cell>
          <cell r="C665" t="str">
            <v>주철45도 곡관(커프링)</v>
          </cell>
          <cell r="D665" t="str">
            <v>D150</v>
          </cell>
          <cell r="E665" t="str">
            <v>개</v>
          </cell>
          <cell r="F665">
            <v>66</v>
          </cell>
          <cell r="G665">
            <v>6683</v>
          </cell>
          <cell r="H665">
            <v>0</v>
          </cell>
          <cell r="I665">
            <v>0</v>
          </cell>
        </row>
        <row r="666">
          <cell r="A666" t="str">
            <v>A</v>
          </cell>
          <cell r="B666" t="str">
            <v>SMS11563</v>
          </cell>
          <cell r="C666" t="str">
            <v>주철45도 곡관(커프링)</v>
          </cell>
          <cell r="D666" t="str">
            <v>D125</v>
          </cell>
          <cell r="E666" t="str">
            <v>개</v>
          </cell>
          <cell r="F666">
            <v>100</v>
          </cell>
          <cell r="G666">
            <v>5569</v>
          </cell>
          <cell r="H666">
            <v>0</v>
          </cell>
          <cell r="I666">
            <v>0</v>
          </cell>
        </row>
        <row r="667">
          <cell r="A667" t="str">
            <v>A</v>
          </cell>
          <cell r="B667" t="str">
            <v>SMS11564</v>
          </cell>
          <cell r="C667" t="str">
            <v>주철45도 곡관(커프링)</v>
          </cell>
          <cell r="D667" t="str">
            <v>D100</v>
          </cell>
          <cell r="E667" t="str">
            <v>개</v>
          </cell>
          <cell r="F667">
            <v>457</v>
          </cell>
          <cell r="G667">
            <v>3618</v>
          </cell>
          <cell r="H667">
            <v>0</v>
          </cell>
          <cell r="I667">
            <v>0</v>
          </cell>
        </row>
        <row r="668">
          <cell r="A668" t="str">
            <v>A</v>
          </cell>
          <cell r="B668" t="str">
            <v>SMS11565</v>
          </cell>
          <cell r="C668" t="str">
            <v>주철45도 곡관(커프링)</v>
          </cell>
          <cell r="D668" t="str">
            <v>D 75</v>
          </cell>
          <cell r="E668" t="str">
            <v>개</v>
          </cell>
          <cell r="F668">
            <v>89</v>
          </cell>
          <cell r="G668">
            <v>2466</v>
          </cell>
          <cell r="H668">
            <v>0</v>
          </cell>
          <cell r="I668">
            <v>0</v>
          </cell>
        </row>
        <row r="669">
          <cell r="A669" t="str">
            <v>A</v>
          </cell>
          <cell r="B669" t="str">
            <v>SMS11567</v>
          </cell>
          <cell r="C669" t="str">
            <v>주철소제구(커프링)</v>
          </cell>
          <cell r="D669" t="str">
            <v>D200</v>
          </cell>
          <cell r="E669" t="str">
            <v>개</v>
          </cell>
          <cell r="F669">
            <v>4</v>
          </cell>
          <cell r="G669">
            <v>20583</v>
          </cell>
          <cell r="H669">
            <v>0</v>
          </cell>
          <cell r="I669">
            <v>0</v>
          </cell>
        </row>
        <row r="670">
          <cell r="A670" t="str">
            <v>A</v>
          </cell>
          <cell r="B670" t="str">
            <v>SMS11568</v>
          </cell>
          <cell r="C670" t="str">
            <v>주철소제구(커프링)</v>
          </cell>
          <cell r="D670" t="str">
            <v>D150</v>
          </cell>
          <cell r="E670" t="str">
            <v>개</v>
          </cell>
          <cell r="F670">
            <v>40</v>
          </cell>
          <cell r="G670">
            <v>6084</v>
          </cell>
          <cell r="H670">
            <v>0</v>
          </cell>
          <cell r="I670">
            <v>0</v>
          </cell>
        </row>
        <row r="671">
          <cell r="A671" t="str">
            <v>A</v>
          </cell>
          <cell r="B671" t="str">
            <v>SMS11569</v>
          </cell>
          <cell r="C671" t="str">
            <v>주철소제구(커프링)</v>
          </cell>
          <cell r="D671" t="str">
            <v>D125</v>
          </cell>
          <cell r="E671" t="str">
            <v>개</v>
          </cell>
          <cell r="F671">
            <v>59</v>
          </cell>
          <cell r="G671">
            <v>3936</v>
          </cell>
          <cell r="H671">
            <v>0</v>
          </cell>
          <cell r="I671">
            <v>0</v>
          </cell>
        </row>
        <row r="672">
          <cell r="A672" t="str">
            <v>A</v>
          </cell>
          <cell r="B672" t="str">
            <v>SMS11570</v>
          </cell>
          <cell r="C672" t="str">
            <v>주철소제구(커프링)</v>
          </cell>
          <cell r="D672" t="str">
            <v>D100</v>
          </cell>
          <cell r="E672" t="str">
            <v>개</v>
          </cell>
          <cell r="F672">
            <v>358</v>
          </cell>
          <cell r="G672">
            <v>2424</v>
          </cell>
          <cell r="H672">
            <v>0</v>
          </cell>
          <cell r="I672">
            <v>0</v>
          </cell>
        </row>
        <row r="673">
          <cell r="A673" t="str">
            <v>A</v>
          </cell>
          <cell r="B673" t="str">
            <v>SMS11571</v>
          </cell>
          <cell r="C673" t="str">
            <v>주철소제구(커프링)</v>
          </cell>
          <cell r="D673" t="str">
            <v>D 75</v>
          </cell>
          <cell r="E673" t="str">
            <v>개</v>
          </cell>
          <cell r="F673">
            <v>47</v>
          </cell>
          <cell r="G673">
            <v>2106</v>
          </cell>
          <cell r="H673">
            <v>0</v>
          </cell>
          <cell r="I673">
            <v>0</v>
          </cell>
        </row>
        <row r="674">
          <cell r="A674" t="str">
            <v>A</v>
          </cell>
          <cell r="B674" t="str">
            <v>SMS11579</v>
          </cell>
          <cell r="C674" t="str">
            <v>주철 Y관(커프링)</v>
          </cell>
          <cell r="D674" t="str">
            <v>D200X200</v>
          </cell>
          <cell r="E674" t="str">
            <v>개</v>
          </cell>
          <cell r="F674">
            <v>2</v>
          </cell>
          <cell r="G674">
            <v>24107</v>
          </cell>
          <cell r="H674">
            <v>0</v>
          </cell>
          <cell r="I674">
            <v>0</v>
          </cell>
        </row>
        <row r="675">
          <cell r="A675" t="str">
            <v>A</v>
          </cell>
          <cell r="B675" t="str">
            <v>SMS11581</v>
          </cell>
          <cell r="C675" t="str">
            <v>주철 Y관(커프링)</v>
          </cell>
          <cell r="D675" t="str">
            <v>D200X125</v>
          </cell>
          <cell r="E675" t="str">
            <v>개</v>
          </cell>
          <cell r="F675">
            <v>2</v>
          </cell>
          <cell r="G675">
            <v>18252</v>
          </cell>
          <cell r="H675">
            <v>0</v>
          </cell>
          <cell r="I675">
            <v>0</v>
          </cell>
        </row>
        <row r="676">
          <cell r="A676" t="str">
            <v>A</v>
          </cell>
          <cell r="B676" t="str">
            <v>SMS11583</v>
          </cell>
          <cell r="C676" t="str">
            <v>주철 Y관(커프링)</v>
          </cell>
          <cell r="D676" t="str">
            <v>D150X150</v>
          </cell>
          <cell r="E676" t="str">
            <v>개</v>
          </cell>
          <cell r="F676">
            <v>26</v>
          </cell>
          <cell r="G676">
            <v>13881</v>
          </cell>
          <cell r="H676">
            <v>0</v>
          </cell>
          <cell r="I676">
            <v>0</v>
          </cell>
        </row>
        <row r="677">
          <cell r="A677" t="str">
            <v>A</v>
          </cell>
          <cell r="B677" t="str">
            <v>SMS11584</v>
          </cell>
          <cell r="C677" t="str">
            <v>주철 Y관(커프링)</v>
          </cell>
          <cell r="D677" t="str">
            <v>D150X125</v>
          </cell>
          <cell r="E677" t="str">
            <v>개</v>
          </cell>
          <cell r="F677">
            <v>2</v>
          </cell>
          <cell r="G677">
            <v>12093</v>
          </cell>
          <cell r="H677">
            <v>0</v>
          </cell>
          <cell r="I677">
            <v>0</v>
          </cell>
        </row>
        <row r="678">
          <cell r="A678" t="str">
            <v>A</v>
          </cell>
          <cell r="B678" t="str">
            <v>SMS11585</v>
          </cell>
          <cell r="C678" t="str">
            <v>주철 Y관(커프링)</v>
          </cell>
          <cell r="D678" t="str">
            <v>D150X100</v>
          </cell>
          <cell r="E678" t="str">
            <v>개</v>
          </cell>
          <cell r="F678">
            <v>24</v>
          </cell>
          <cell r="G678">
            <v>10979</v>
          </cell>
          <cell r="H678">
            <v>0</v>
          </cell>
          <cell r="I678">
            <v>0</v>
          </cell>
        </row>
        <row r="679">
          <cell r="A679" t="str">
            <v>A</v>
          </cell>
          <cell r="B679" t="str">
            <v>SMS11588</v>
          </cell>
          <cell r="C679" t="str">
            <v>주철 Y관(커프링)</v>
          </cell>
          <cell r="D679" t="str">
            <v>D125X125</v>
          </cell>
          <cell r="E679" t="str">
            <v>개</v>
          </cell>
          <cell r="F679">
            <v>37</v>
          </cell>
          <cell r="G679">
            <v>11092</v>
          </cell>
          <cell r="H679">
            <v>0</v>
          </cell>
          <cell r="I679">
            <v>0</v>
          </cell>
        </row>
        <row r="680">
          <cell r="A680" t="str">
            <v>A</v>
          </cell>
          <cell r="B680" t="str">
            <v>SMS11589</v>
          </cell>
          <cell r="C680" t="str">
            <v>주철 Y관(커프링)</v>
          </cell>
          <cell r="D680" t="str">
            <v>D125X100</v>
          </cell>
          <cell r="E680" t="str">
            <v>개</v>
          </cell>
          <cell r="F680">
            <v>64</v>
          </cell>
          <cell r="G680">
            <v>9229</v>
          </cell>
          <cell r="H680">
            <v>0</v>
          </cell>
          <cell r="I680">
            <v>0</v>
          </cell>
        </row>
        <row r="681">
          <cell r="A681" t="str">
            <v>A</v>
          </cell>
          <cell r="B681" t="str">
            <v>SMS11590</v>
          </cell>
          <cell r="C681" t="str">
            <v>주철 Y관(커프링)</v>
          </cell>
          <cell r="D681" t="str">
            <v>D125X75</v>
          </cell>
          <cell r="E681" t="str">
            <v>개</v>
          </cell>
          <cell r="F681">
            <v>2</v>
          </cell>
          <cell r="G681">
            <v>8592</v>
          </cell>
          <cell r="H681">
            <v>0</v>
          </cell>
          <cell r="I681">
            <v>0</v>
          </cell>
        </row>
        <row r="682">
          <cell r="A682" t="str">
            <v>A</v>
          </cell>
          <cell r="B682" t="str">
            <v>SMS11591</v>
          </cell>
          <cell r="C682" t="str">
            <v>주철 Y관(커프링)</v>
          </cell>
          <cell r="D682" t="str">
            <v>D125X50</v>
          </cell>
          <cell r="E682" t="str">
            <v>개</v>
          </cell>
          <cell r="F682">
            <v>16</v>
          </cell>
          <cell r="G682">
            <v>6683</v>
          </cell>
          <cell r="H682">
            <v>0</v>
          </cell>
          <cell r="I682">
            <v>0</v>
          </cell>
        </row>
        <row r="683">
          <cell r="A683" t="str">
            <v>A</v>
          </cell>
          <cell r="B683" t="str">
            <v>SMS11592</v>
          </cell>
          <cell r="C683" t="str">
            <v>주철 Y관(커프링)</v>
          </cell>
          <cell r="D683" t="str">
            <v>D100X100</v>
          </cell>
          <cell r="E683" t="str">
            <v>개</v>
          </cell>
          <cell r="F683">
            <v>103</v>
          </cell>
          <cell r="G683">
            <v>7240</v>
          </cell>
          <cell r="H683">
            <v>0</v>
          </cell>
          <cell r="I683">
            <v>0</v>
          </cell>
        </row>
        <row r="684">
          <cell r="A684" t="str">
            <v>A</v>
          </cell>
          <cell r="B684" t="str">
            <v>SMS11593</v>
          </cell>
          <cell r="C684" t="str">
            <v>주철 Y관(커프링)</v>
          </cell>
          <cell r="D684" t="str">
            <v>D100X75</v>
          </cell>
          <cell r="E684" t="str">
            <v>개</v>
          </cell>
          <cell r="F684">
            <v>65</v>
          </cell>
          <cell r="G684">
            <v>6084</v>
          </cell>
          <cell r="H684">
            <v>0</v>
          </cell>
          <cell r="I684">
            <v>0</v>
          </cell>
        </row>
        <row r="685">
          <cell r="A685" t="str">
            <v>A</v>
          </cell>
          <cell r="B685" t="str">
            <v>SMS11594</v>
          </cell>
          <cell r="C685" t="str">
            <v>주철 Y관(커프링)</v>
          </cell>
          <cell r="D685" t="str">
            <v>D100X50</v>
          </cell>
          <cell r="E685" t="str">
            <v>개</v>
          </cell>
          <cell r="F685">
            <v>56</v>
          </cell>
          <cell r="G685">
            <v>5490</v>
          </cell>
          <cell r="H685">
            <v>0</v>
          </cell>
          <cell r="I685">
            <v>0</v>
          </cell>
        </row>
        <row r="686">
          <cell r="A686" t="str">
            <v>A</v>
          </cell>
          <cell r="B686" t="str">
            <v>SMS11595</v>
          </cell>
          <cell r="C686" t="str">
            <v>주철 Y관(커프링)</v>
          </cell>
          <cell r="D686" t="str">
            <v>D75X75</v>
          </cell>
          <cell r="E686" t="str">
            <v>개</v>
          </cell>
          <cell r="F686">
            <v>38</v>
          </cell>
          <cell r="G686">
            <v>5251</v>
          </cell>
          <cell r="H686">
            <v>0</v>
          </cell>
          <cell r="I686">
            <v>0</v>
          </cell>
        </row>
        <row r="687">
          <cell r="A687" t="str">
            <v>A</v>
          </cell>
          <cell r="B687" t="str">
            <v>SMS11599</v>
          </cell>
          <cell r="C687" t="str">
            <v>주철 90도Y관(커프링)</v>
          </cell>
          <cell r="D687" t="str">
            <v>D200X150</v>
          </cell>
          <cell r="E687" t="str">
            <v>개</v>
          </cell>
          <cell r="F687">
            <v>2</v>
          </cell>
          <cell r="G687">
            <v>21322</v>
          </cell>
          <cell r="H687">
            <v>0</v>
          </cell>
          <cell r="I687">
            <v>0</v>
          </cell>
        </row>
        <row r="688">
          <cell r="A688" t="str">
            <v>A</v>
          </cell>
          <cell r="B688" t="str">
            <v>SMS11601</v>
          </cell>
          <cell r="C688" t="str">
            <v>주철 90도Y관(커프링)</v>
          </cell>
          <cell r="D688" t="str">
            <v>D200X100</v>
          </cell>
          <cell r="E688" t="str">
            <v>개</v>
          </cell>
          <cell r="F688">
            <v>4</v>
          </cell>
          <cell r="G688">
            <v>17026</v>
          </cell>
          <cell r="H688">
            <v>0</v>
          </cell>
          <cell r="I688">
            <v>0</v>
          </cell>
        </row>
        <row r="689">
          <cell r="A689" t="str">
            <v>A</v>
          </cell>
          <cell r="B689" t="str">
            <v>SMS11603</v>
          </cell>
          <cell r="C689" t="str">
            <v>주철 90도Y관(커프링)</v>
          </cell>
          <cell r="D689" t="str">
            <v>D150X125</v>
          </cell>
          <cell r="E689" t="str">
            <v>개</v>
          </cell>
          <cell r="F689">
            <v>14</v>
          </cell>
          <cell r="G689">
            <v>13525</v>
          </cell>
          <cell r="H689">
            <v>0</v>
          </cell>
          <cell r="I689">
            <v>0</v>
          </cell>
        </row>
        <row r="690">
          <cell r="A690" t="str">
            <v>A</v>
          </cell>
          <cell r="B690" t="str">
            <v>SMS11604</v>
          </cell>
          <cell r="C690" t="str">
            <v>주철 90도Y관(커프링)</v>
          </cell>
          <cell r="D690" t="str">
            <v>D150X100</v>
          </cell>
          <cell r="E690" t="str">
            <v>개</v>
          </cell>
          <cell r="F690">
            <v>14</v>
          </cell>
          <cell r="G690">
            <v>12168</v>
          </cell>
          <cell r="H690">
            <v>0</v>
          </cell>
          <cell r="I690">
            <v>0</v>
          </cell>
        </row>
        <row r="691">
          <cell r="A691" t="str">
            <v>A</v>
          </cell>
          <cell r="B691" t="str">
            <v>SMS11605</v>
          </cell>
          <cell r="C691" t="str">
            <v>주철 90도Y관(커프링)</v>
          </cell>
          <cell r="D691" t="str">
            <v>D150X75</v>
          </cell>
          <cell r="E691" t="str">
            <v>개</v>
          </cell>
          <cell r="F691">
            <v>32</v>
          </cell>
          <cell r="G691">
            <v>9781</v>
          </cell>
          <cell r="H691">
            <v>0</v>
          </cell>
          <cell r="I691">
            <v>0</v>
          </cell>
        </row>
        <row r="692">
          <cell r="A692" t="str">
            <v>A</v>
          </cell>
          <cell r="B692" t="str">
            <v>SMS11607</v>
          </cell>
          <cell r="C692" t="str">
            <v>주철 90도Y관(커프링)</v>
          </cell>
          <cell r="D692" t="str">
            <v>D125X125</v>
          </cell>
          <cell r="E692" t="str">
            <v>개</v>
          </cell>
          <cell r="F692">
            <v>8</v>
          </cell>
          <cell r="G692">
            <v>11372</v>
          </cell>
          <cell r="H692">
            <v>0</v>
          </cell>
          <cell r="I692">
            <v>0</v>
          </cell>
        </row>
        <row r="693">
          <cell r="A693" t="str">
            <v>A</v>
          </cell>
          <cell r="B693" t="str">
            <v>SMS11608</v>
          </cell>
          <cell r="C693" t="str">
            <v>주철 90도Y관(커프링)</v>
          </cell>
          <cell r="D693" t="str">
            <v>D125X100</v>
          </cell>
          <cell r="E693" t="str">
            <v>개</v>
          </cell>
          <cell r="F693">
            <v>91</v>
          </cell>
          <cell r="G693">
            <v>9706</v>
          </cell>
          <cell r="H693">
            <v>0</v>
          </cell>
          <cell r="I693">
            <v>0</v>
          </cell>
        </row>
        <row r="694">
          <cell r="A694" t="str">
            <v>A</v>
          </cell>
          <cell r="B694" t="str">
            <v>SMS11609</v>
          </cell>
          <cell r="C694" t="str">
            <v>주철 90도Y관(커프링)</v>
          </cell>
          <cell r="D694" t="str">
            <v>D125X75</v>
          </cell>
          <cell r="E694" t="str">
            <v>개</v>
          </cell>
          <cell r="F694">
            <v>29</v>
          </cell>
          <cell r="G694">
            <v>9028</v>
          </cell>
          <cell r="H694">
            <v>0</v>
          </cell>
          <cell r="I694">
            <v>0</v>
          </cell>
        </row>
        <row r="695">
          <cell r="A695" t="str">
            <v>A</v>
          </cell>
          <cell r="B695" t="str">
            <v>SMS11610</v>
          </cell>
          <cell r="C695" t="str">
            <v>주철 90도Y관(커프링)</v>
          </cell>
          <cell r="D695" t="str">
            <v>D125X50</v>
          </cell>
          <cell r="E695" t="str">
            <v>개</v>
          </cell>
          <cell r="F695">
            <v>61</v>
          </cell>
          <cell r="G695">
            <v>8115</v>
          </cell>
          <cell r="H695">
            <v>0</v>
          </cell>
          <cell r="I695">
            <v>0</v>
          </cell>
        </row>
        <row r="696">
          <cell r="A696" t="str">
            <v>A</v>
          </cell>
          <cell r="B696" t="str">
            <v>SMS11611</v>
          </cell>
          <cell r="C696" t="str">
            <v>주철 90도Y관(커프링)</v>
          </cell>
          <cell r="D696" t="str">
            <v>D100X100</v>
          </cell>
          <cell r="E696" t="str">
            <v>개</v>
          </cell>
          <cell r="F696">
            <v>256</v>
          </cell>
          <cell r="G696">
            <v>6595</v>
          </cell>
          <cell r="H696">
            <v>0</v>
          </cell>
          <cell r="I696">
            <v>0</v>
          </cell>
        </row>
        <row r="697">
          <cell r="A697" t="str">
            <v>A</v>
          </cell>
          <cell r="B697" t="str">
            <v>SMS11612</v>
          </cell>
          <cell r="C697" t="str">
            <v>주철 90도Y관(커프링)</v>
          </cell>
          <cell r="D697" t="str">
            <v>D100X75</v>
          </cell>
          <cell r="E697" t="str">
            <v>개</v>
          </cell>
          <cell r="F697">
            <v>56</v>
          </cell>
          <cell r="G697">
            <v>7320</v>
          </cell>
          <cell r="H697">
            <v>0</v>
          </cell>
          <cell r="I697">
            <v>0</v>
          </cell>
        </row>
        <row r="698">
          <cell r="A698" t="str">
            <v>A</v>
          </cell>
          <cell r="B698" t="str">
            <v>SMS11613</v>
          </cell>
          <cell r="C698" t="str">
            <v>주철 90도Y관(커프링)</v>
          </cell>
          <cell r="D698" t="str">
            <v>D100X50</v>
          </cell>
          <cell r="E698" t="str">
            <v>개</v>
          </cell>
          <cell r="F698">
            <v>101</v>
          </cell>
          <cell r="G698">
            <v>5803</v>
          </cell>
          <cell r="H698">
            <v>0</v>
          </cell>
          <cell r="I698">
            <v>0</v>
          </cell>
        </row>
        <row r="699">
          <cell r="A699" t="str">
            <v>A</v>
          </cell>
          <cell r="B699" t="str">
            <v>SMS11614</v>
          </cell>
          <cell r="C699" t="str">
            <v>주철 90도Y관(커프링)</v>
          </cell>
          <cell r="D699" t="str">
            <v>D75X75</v>
          </cell>
          <cell r="E699" t="str">
            <v>개</v>
          </cell>
          <cell r="F699">
            <v>9</v>
          </cell>
          <cell r="G699">
            <v>5803</v>
          </cell>
          <cell r="H699">
            <v>0</v>
          </cell>
          <cell r="I699">
            <v>0</v>
          </cell>
        </row>
        <row r="700">
          <cell r="A700" t="str">
            <v>A</v>
          </cell>
          <cell r="B700" t="str">
            <v>SMS11620</v>
          </cell>
          <cell r="C700" t="str">
            <v>주철 확대관(커프링)</v>
          </cell>
          <cell r="D700" t="str">
            <v>D150X125</v>
          </cell>
          <cell r="E700" t="str">
            <v>개</v>
          </cell>
          <cell r="F700">
            <v>8</v>
          </cell>
          <cell r="G700">
            <v>4652</v>
          </cell>
          <cell r="H700">
            <v>0</v>
          </cell>
          <cell r="I700">
            <v>0</v>
          </cell>
        </row>
        <row r="701">
          <cell r="A701" t="str">
            <v>A</v>
          </cell>
          <cell r="B701" t="str">
            <v>SMS11624</v>
          </cell>
          <cell r="C701" t="str">
            <v>주철 확대관(커프링)</v>
          </cell>
          <cell r="D701" t="str">
            <v>D125X100</v>
          </cell>
          <cell r="E701" t="str">
            <v>개</v>
          </cell>
          <cell r="F701">
            <v>43</v>
          </cell>
          <cell r="G701">
            <v>4175</v>
          </cell>
          <cell r="H701">
            <v>0</v>
          </cell>
          <cell r="I701">
            <v>0</v>
          </cell>
        </row>
        <row r="702">
          <cell r="A702" t="str">
            <v>A</v>
          </cell>
          <cell r="B702" t="str">
            <v>SMS11627</v>
          </cell>
          <cell r="C702" t="str">
            <v>주철 확대관(커프링)</v>
          </cell>
          <cell r="D702" t="str">
            <v>D100X75</v>
          </cell>
          <cell r="E702" t="str">
            <v>개</v>
          </cell>
          <cell r="F702">
            <v>2</v>
          </cell>
          <cell r="G702">
            <v>2902</v>
          </cell>
          <cell r="H702">
            <v>0</v>
          </cell>
          <cell r="I702">
            <v>0</v>
          </cell>
        </row>
        <row r="703">
          <cell r="A703" t="str">
            <v>A</v>
          </cell>
          <cell r="B703" t="str">
            <v>SMS11629</v>
          </cell>
          <cell r="C703" t="str">
            <v>주철 확대관(커프링)</v>
          </cell>
          <cell r="D703" t="str">
            <v>D75X50</v>
          </cell>
          <cell r="E703" t="str">
            <v>개</v>
          </cell>
          <cell r="F703">
            <v>18</v>
          </cell>
          <cell r="G703">
            <v>2873</v>
          </cell>
          <cell r="H703">
            <v>0</v>
          </cell>
          <cell r="I703">
            <v>0</v>
          </cell>
        </row>
        <row r="704">
          <cell r="A704" t="str">
            <v>A</v>
          </cell>
          <cell r="B704" t="str">
            <v>SMS11637</v>
          </cell>
          <cell r="C704" t="str">
            <v>카프링(오배수용)</v>
          </cell>
          <cell r="D704" t="str">
            <v>D50</v>
          </cell>
          <cell r="E704" t="str">
            <v>개</v>
          </cell>
          <cell r="F704">
            <v>36</v>
          </cell>
          <cell r="G704">
            <v>3240</v>
          </cell>
          <cell r="H704">
            <v>0</v>
          </cell>
          <cell r="I704">
            <v>0</v>
          </cell>
        </row>
        <row r="705">
          <cell r="A705" t="str">
            <v>A</v>
          </cell>
          <cell r="B705" t="str">
            <v>SMS11638</v>
          </cell>
          <cell r="C705" t="str">
            <v>카프링(오배수용)</v>
          </cell>
          <cell r="D705" t="str">
            <v>D75</v>
          </cell>
          <cell r="E705" t="str">
            <v>개</v>
          </cell>
          <cell r="F705">
            <v>118</v>
          </cell>
          <cell r="G705">
            <v>3730</v>
          </cell>
          <cell r="H705">
            <v>0</v>
          </cell>
          <cell r="I705">
            <v>0</v>
          </cell>
        </row>
        <row r="706">
          <cell r="A706" t="str">
            <v>A</v>
          </cell>
          <cell r="B706" t="str">
            <v>SMS11639</v>
          </cell>
          <cell r="C706" t="str">
            <v>카프링(오배수용)</v>
          </cell>
          <cell r="D706" t="str">
            <v>D100</v>
          </cell>
          <cell r="E706" t="str">
            <v>개</v>
          </cell>
          <cell r="F706">
            <v>56</v>
          </cell>
          <cell r="G706">
            <v>4406</v>
          </cell>
          <cell r="H706">
            <v>0</v>
          </cell>
          <cell r="I706">
            <v>0</v>
          </cell>
        </row>
        <row r="707">
          <cell r="A707" t="str">
            <v>A</v>
          </cell>
          <cell r="B707" t="str">
            <v>SMS11640</v>
          </cell>
          <cell r="C707" t="str">
            <v>카프링(오배수용)</v>
          </cell>
          <cell r="D707" t="str">
            <v>D125</v>
          </cell>
          <cell r="E707" t="str">
            <v>개</v>
          </cell>
          <cell r="F707">
            <v>16</v>
          </cell>
          <cell r="G707">
            <v>10339</v>
          </cell>
          <cell r="H707">
            <v>0</v>
          </cell>
          <cell r="I707">
            <v>0</v>
          </cell>
        </row>
        <row r="708">
          <cell r="A708" t="str">
            <v>A</v>
          </cell>
          <cell r="B708" t="str">
            <v>SMS13612</v>
          </cell>
          <cell r="C708" t="str">
            <v>아크릴카운터세면기설치(중앙볼형)</v>
          </cell>
          <cell r="D708" t="str">
            <v>770L x 440W(대리석무늬,수전제외)</v>
          </cell>
          <cell r="E708" t="str">
            <v>조</v>
          </cell>
          <cell r="F708">
            <v>348</v>
          </cell>
          <cell r="G708">
            <v>107054</v>
          </cell>
          <cell r="H708">
            <v>10181</v>
          </cell>
          <cell r="I708">
            <v>203</v>
          </cell>
        </row>
        <row r="709">
          <cell r="A709" t="str">
            <v>A</v>
          </cell>
          <cell r="B709" t="str">
            <v>SMS13614</v>
          </cell>
          <cell r="C709" t="str">
            <v>아크릴카운터세면기설치(중앙볼형)</v>
          </cell>
          <cell r="D709" t="str">
            <v>800L x 470W(대리석무늬,수전제외)</v>
          </cell>
          <cell r="E709" t="str">
            <v>조</v>
          </cell>
          <cell r="F709">
            <v>90</v>
          </cell>
          <cell r="G709">
            <v>108155</v>
          </cell>
          <cell r="H709">
            <v>10181</v>
          </cell>
          <cell r="I709">
            <v>203</v>
          </cell>
        </row>
        <row r="710">
          <cell r="A710" t="str">
            <v>A</v>
          </cell>
          <cell r="B710" t="str">
            <v>UAJ14855</v>
          </cell>
          <cell r="C710" t="str">
            <v>시멘트 몰탈 덮기 (1:7)(기계)</v>
          </cell>
          <cell r="E710" t="str">
            <v>M3</v>
          </cell>
          <cell r="F710">
            <v>27.3</v>
          </cell>
          <cell r="G710">
            <v>13900</v>
          </cell>
          <cell r="H710">
            <v>24300</v>
          </cell>
          <cell r="I710">
            <v>500</v>
          </cell>
        </row>
        <row r="711">
          <cell r="A711" t="str">
            <v>A</v>
          </cell>
          <cell r="B711" t="str">
            <v>UCA62815</v>
          </cell>
          <cell r="C711" t="str">
            <v>배수관 보호몰탈덮기(150X70)(기계공사)</v>
          </cell>
          <cell r="D711" t="str">
            <v>(SINK 배수관)</v>
          </cell>
          <cell r="E711" t="str">
            <v>M</v>
          </cell>
          <cell r="F711">
            <v>1580.1</v>
          </cell>
          <cell r="G711">
            <v>400</v>
          </cell>
          <cell r="H711">
            <v>1200</v>
          </cell>
          <cell r="I711">
            <v>0</v>
          </cell>
        </row>
        <row r="712">
          <cell r="A712" t="str">
            <v>A</v>
          </cell>
          <cell r="B712" t="str">
            <v>UMA13213</v>
          </cell>
          <cell r="C712" t="str">
            <v>백강관 옥내 배관(은분2회)</v>
          </cell>
          <cell r="D712" t="str">
            <v>D50 MM</v>
          </cell>
          <cell r="E712" t="str">
            <v>M</v>
          </cell>
          <cell r="F712">
            <v>208</v>
          </cell>
          <cell r="G712">
            <v>2396</v>
          </cell>
          <cell r="H712">
            <v>8540</v>
          </cell>
          <cell r="I712">
            <v>171</v>
          </cell>
        </row>
        <row r="713">
          <cell r="A713" t="str">
            <v>A</v>
          </cell>
          <cell r="B713" t="str">
            <v>UMB28013</v>
          </cell>
          <cell r="C713" t="str">
            <v>주철관배관(NO HUB,도장포함)</v>
          </cell>
          <cell r="D713" t="str">
            <v>D50 MM(84m2미만)</v>
          </cell>
          <cell r="E713" t="str">
            <v>M</v>
          </cell>
          <cell r="F713">
            <v>21</v>
          </cell>
          <cell r="G713">
            <v>3807</v>
          </cell>
          <cell r="H713">
            <v>8383</v>
          </cell>
          <cell r="I713">
            <v>167</v>
          </cell>
        </row>
        <row r="714">
          <cell r="A714" t="str">
            <v>A</v>
          </cell>
          <cell r="B714" t="str">
            <v>UMB28016</v>
          </cell>
          <cell r="C714" t="str">
            <v>주철관배관(NO HUB,도장포함)</v>
          </cell>
          <cell r="D714" t="str">
            <v>D75 MM(84m2미만)</v>
          </cell>
          <cell r="E714" t="str">
            <v>M</v>
          </cell>
          <cell r="F714">
            <v>224.6</v>
          </cell>
          <cell r="G714">
            <v>5500</v>
          </cell>
          <cell r="H714">
            <v>23700</v>
          </cell>
          <cell r="I714">
            <v>500</v>
          </cell>
        </row>
        <row r="715">
          <cell r="A715" t="str">
            <v>A</v>
          </cell>
          <cell r="B715" t="str">
            <v>UMB28019</v>
          </cell>
          <cell r="C715" t="str">
            <v>주철관배관(NO HUB,도장포함)</v>
          </cell>
          <cell r="D715" t="str">
            <v>D100 MM(84m2미만)</v>
          </cell>
          <cell r="E715" t="str">
            <v>M</v>
          </cell>
          <cell r="F715">
            <v>523.9</v>
          </cell>
          <cell r="G715">
            <v>7600</v>
          </cell>
          <cell r="H715">
            <v>25200</v>
          </cell>
          <cell r="I715">
            <v>500</v>
          </cell>
        </row>
        <row r="716">
          <cell r="A716" t="str">
            <v>A</v>
          </cell>
          <cell r="B716" t="str">
            <v>UMB28020</v>
          </cell>
          <cell r="C716" t="str">
            <v>주철관배관(NO HUB,도장포함)</v>
          </cell>
          <cell r="D716" t="str">
            <v>D125 MM(84m2미만)</v>
          </cell>
          <cell r="E716" t="str">
            <v>M</v>
          </cell>
          <cell r="F716">
            <v>262</v>
          </cell>
          <cell r="G716">
            <v>9512</v>
          </cell>
          <cell r="H716">
            <v>30885</v>
          </cell>
          <cell r="I716">
            <v>565</v>
          </cell>
        </row>
        <row r="717">
          <cell r="A717" t="str">
            <v>A</v>
          </cell>
          <cell r="B717" t="str">
            <v>UMB28021</v>
          </cell>
          <cell r="C717" t="str">
            <v>주철관배관(NO HUB,도장포함)</v>
          </cell>
          <cell r="D717" t="str">
            <v>D150 MM(84m2미만)</v>
          </cell>
          <cell r="E717" t="str">
            <v>M</v>
          </cell>
          <cell r="F717">
            <v>141.19999999999999</v>
          </cell>
          <cell r="G717">
            <v>11210</v>
          </cell>
          <cell r="H717">
            <v>32710</v>
          </cell>
          <cell r="I717">
            <v>652</v>
          </cell>
        </row>
        <row r="718">
          <cell r="A718" t="str">
            <v>A</v>
          </cell>
          <cell r="B718" t="str">
            <v>UMB28022</v>
          </cell>
          <cell r="C718" t="str">
            <v>주철관배관(NO HUB,도장포함))</v>
          </cell>
          <cell r="D718" t="str">
            <v>D200 MM(84m2미만)</v>
          </cell>
          <cell r="E718" t="str">
            <v>M</v>
          </cell>
          <cell r="F718">
            <v>19.2</v>
          </cell>
          <cell r="G718">
            <v>17500</v>
          </cell>
          <cell r="H718">
            <v>45000</v>
          </cell>
          <cell r="I718">
            <v>900</v>
          </cell>
        </row>
        <row r="719">
          <cell r="A719" t="str">
            <v>A</v>
          </cell>
          <cell r="B719" t="str">
            <v>UMB28113</v>
          </cell>
          <cell r="C719" t="str">
            <v>주철관배관(NO HUB,도장포함)</v>
          </cell>
          <cell r="D719" t="str">
            <v>D50 MM(84m2이상)</v>
          </cell>
          <cell r="E719" t="str">
            <v>M</v>
          </cell>
          <cell r="F719">
            <v>81.599999999999994</v>
          </cell>
          <cell r="G719">
            <v>3800</v>
          </cell>
          <cell r="H719">
            <v>5500</v>
          </cell>
          <cell r="I719">
            <v>100</v>
          </cell>
        </row>
        <row r="720">
          <cell r="A720" t="str">
            <v>A</v>
          </cell>
          <cell r="B720" t="str">
            <v>UMB28116</v>
          </cell>
          <cell r="C720" t="str">
            <v>주철관배관(NO HUB,도장포함)</v>
          </cell>
          <cell r="D720" t="str">
            <v>D75 MM(84m2이상)</v>
          </cell>
          <cell r="E720" t="str">
            <v>M</v>
          </cell>
          <cell r="F720">
            <v>143.19999999999999</v>
          </cell>
          <cell r="G720">
            <v>5500</v>
          </cell>
          <cell r="H720">
            <v>23300</v>
          </cell>
          <cell r="I720">
            <v>500</v>
          </cell>
        </row>
        <row r="721">
          <cell r="A721" t="str">
            <v>A</v>
          </cell>
          <cell r="B721" t="str">
            <v>UMB28119</v>
          </cell>
          <cell r="C721" t="str">
            <v>주철관배관(NO HUB,도장포함)</v>
          </cell>
          <cell r="D721" t="str">
            <v>D100 MM(84m2이상)</v>
          </cell>
          <cell r="E721" t="str">
            <v>M</v>
          </cell>
          <cell r="F721">
            <v>642.4</v>
          </cell>
          <cell r="G721">
            <v>7610</v>
          </cell>
          <cell r="H721">
            <v>25182</v>
          </cell>
          <cell r="I721">
            <v>502</v>
          </cell>
        </row>
        <row r="722">
          <cell r="A722" t="str">
            <v>A</v>
          </cell>
          <cell r="B722" t="str">
            <v>UMB28120</v>
          </cell>
          <cell r="C722" t="str">
            <v>주철관배관(NO HUB,도장포함)</v>
          </cell>
          <cell r="D722" t="str">
            <v>D125 MM(84m2이상)</v>
          </cell>
          <cell r="E722" t="str">
            <v>M</v>
          </cell>
          <cell r="F722">
            <v>268</v>
          </cell>
          <cell r="G722">
            <v>9500</v>
          </cell>
          <cell r="H722">
            <v>26800</v>
          </cell>
          <cell r="I722">
            <v>500</v>
          </cell>
        </row>
        <row r="723">
          <cell r="A723" t="str">
            <v>A</v>
          </cell>
          <cell r="B723" t="str">
            <v>UMB28121</v>
          </cell>
          <cell r="C723" t="str">
            <v>주철관배관(NO HUB,도장포함)</v>
          </cell>
          <cell r="D723" t="str">
            <v>D150 MM(84m2이상)</v>
          </cell>
          <cell r="E723" t="str">
            <v>M</v>
          </cell>
          <cell r="F723">
            <v>60.8</v>
          </cell>
          <cell r="G723">
            <v>11200</v>
          </cell>
          <cell r="H723">
            <v>34000</v>
          </cell>
          <cell r="I723">
            <v>700</v>
          </cell>
        </row>
        <row r="724">
          <cell r="A724" t="str">
            <v>A</v>
          </cell>
          <cell r="B724" t="str">
            <v>UMB30311</v>
          </cell>
          <cell r="C724" t="str">
            <v>오배수PVC 배관</v>
          </cell>
          <cell r="D724" t="str">
            <v>D35 MM(VG2)</v>
          </cell>
          <cell r="E724" t="str">
            <v>M</v>
          </cell>
          <cell r="F724">
            <v>760.56</v>
          </cell>
          <cell r="G724">
            <v>400</v>
          </cell>
          <cell r="H724">
            <v>1700</v>
          </cell>
          <cell r="I724">
            <v>0</v>
          </cell>
        </row>
        <row r="725">
          <cell r="A725" t="str">
            <v>A</v>
          </cell>
          <cell r="B725" t="str">
            <v>UMB30312</v>
          </cell>
          <cell r="C725" t="str">
            <v>오배수PVC 배관</v>
          </cell>
          <cell r="D725" t="str">
            <v>D40 MM(VG2)</v>
          </cell>
          <cell r="E725" t="str">
            <v>M</v>
          </cell>
          <cell r="F725">
            <v>875.12</v>
          </cell>
          <cell r="G725">
            <v>500</v>
          </cell>
          <cell r="H725">
            <v>1800</v>
          </cell>
          <cell r="I725">
            <v>0</v>
          </cell>
        </row>
        <row r="726">
          <cell r="A726" t="str">
            <v>A</v>
          </cell>
          <cell r="B726" t="str">
            <v>UMB30313</v>
          </cell>
          <cell r="C726" t="str">
            <v>오배수PVC 배관</v>
          </cell>
          <cell r="D726" t="str">
            <v>D50 MM(VG2)</v>
          </cell>
          <cell r="E726" t="str">
            <v>M</v>
          </cell>
          <cell r="F726">
            <v>2894.92</v>
          </cell>
          <cell r="G726">
            <v>600</v>
          </cell>
          <cell r="H726">
            <v>2400</v>
          </cell>
          <cell r="I726">
            <v>0</v>
          </cell>
        </row>
        <row r="727">
          <cell r="A727" t="str">
            <v>A</v>
          </cell>
          <cell r="B727" t="str">
            <v>UMB30314</v>
          </cell>
          <cell r="C727" t="str">
            <v>오배수PVC 배관(도장+비닐)</v>
          </cell>
          <cell r="D727" t="str">
            <v>D50 MM(VG2)</v>
          </cell>
          <cell r="E727" t="str">
            <v>M</v>
          </cell>
          <cell r="F727">
            <v>1266.8</v>
          </cell>
          <cell r="G727">
            <v>694</v>
          </cell>
          <cell r="H727">
            <v>3132</v>
          </cell>
          <cell r="I727">
            <v>62</v>
          </cell>
        </row>
        <row r="728">
          <cell r="A728" t="str">
            <v>A</v>
          </cell>
          <cell r="B728" t="str">
            <v>UMB30316</v>
          </cell>
          <cell r="C728" t="str">
            <v>오배수PVC 배관</v>
          </cell>
          <cell r="D728" t="str">
            <v>D75 MM(VG2)</v>
          </cell>
          <cell r="E728" t="str">
            <v>M</v>
          </cell>
          <cell r="F728">
            <v>4386.3500000000004</v>
          </cell>
          <cell r="G728">
            <v>1271</v>
          </cell>
          <cell r="H728">
            <v>2920</v>
          </cell>
          <cell r="I728">
            <v>58</v>
          </cell>
        </row>
        <row r="729">
          <cell r="A729" t="str">
            <v>A</v>
          </cell>
          <cell r="B729" t="str">
            <v>UMB30317</v>
          </cell>
          <cell r="C729" t="str">
            <v>오배수PVC 배관(도장+비닐)</v>
          </cell>
          <cell r="D729" t="str">
            <v>D75 MM(VG2)</v>
          </cell>
          <cell r="E729" t="str">
            <v>M</v>
          </cell>
          <cell r="F729">
            <v>166.4</v>
          </cell>
          <cell r="G729">
            <v>1400</v>
          </cell>
          <cell r="H729">
            <v>4000</v>
          </cell>
          <cell r="I729">
            <v>100</v>
          </cell>
        </row>
        <row r="730">
          <cell r="A730" t="str">
            <v>A</v>
          </cell>
          <cell r="B730" t="str">
            <v>UMB30318</v>
          </cell>
          <cell r="C730" t="str">
            <v>오배수PVC 배관</v>
          </cell>
          <cell r="D730" t="str">
            <v>D100 MM(VG2)</v>
          </cell>
          <cell r="E730" t="str">
            <v>M</v>
          </cell>
          <cell r="F730">
            <v>5900.38</v>
          </cell>
          <cell r="G730">
            <v>1900</v>
          </cell>
          <cell r="H730">
            <v>3600</v>
          </cell>
          <cell r="I730">
            <v>100</v>
          </cell>
        </row>
        <row r="731">
          <cell r="A731" t="str">
            <v>A</v>
          </cell>
          <cell r="B731" t="str">
            <v>UMB30411</v>
          </cell>
          <cell r="C731" t="str">
            <v>이중PVC 배관</v>
          </cell>
          <cell r="D731" t="str">
            <v>D35 MM</v>
          </cell>
          <cell r="E731" t="str">
            <v>M</v>
          </cell>
          <cell r="F731">
            <v>787.32</v>
          </cell>
          <cell r="G731">
            <v>824</v>
          </cell>
          <cell r="H731">
            <v>1655</v>
          </cell>
          <cell r="I731">
            <v>32</v>
          </cell>
        </row>
        <row r="732">
          <cell r="A732" t="str">
            <v>A</v>
          </cell>
          <cell r="B732" t="str">
            <v>UMB30412</v>
          </cell>
          <cell r="C732" t="str">
            <v>이중PVC 배관</v>
          </cell>
          <cell r="D732" t="str">
            <v>D40 MM</v>
          </cell>
          <cell r="E732" t="str">
            <v>M</v>
          </cell>
          <cell r="F732">
            <v>340.92</v>
          </cell>
          <cell r="G732">
            <v>1038</v>
          </cell>
          <cell r="H732">
            <v>1750</v>
          </cell>
          <cell r="I732">
            <v>35</v>
          </cell>
        </row>
        <row r="733">
          <cell r="A733" t="str">
            <v>A</v>
          </cell>
          <cell r="B733" t="str">
            <v>UMB30413</v>
          </cell>
          <cell r="C733" t="str">
            <v>이중PVC 배관</v>
          </cell>
          <cell r="D733" t="str">
            <v>D50 MM</v>
          </cell>
          <cell r="E733" t="str">
            <v>M</v>
          </cell>
          <cell r="F733">
            <v>2761.36</v>
          </cell>
          <cell r="G733">
            <v>1210</v>
          </cell>
          <cell r="H733">
            <v>2434</v>
          </cell>
          <cell r="I733">
            <v>48</v>
          </cell>
        </row>
        <row r="734">
          <cell r="A734" t="str">
            <v>A</v>
          </cell>
          <cell r="B734" t="str">
            <v>UMB30414</v>
          </cell>
          <cell r="C734" t="str">
            <v>이중PVC 배관(도장+비닐감기)</v>
          </cell>
          <cell r="D734" t="str">
            <v>D50 MM</v>
          </cell>
          <cell r="E734" t="str">
            <v>M</v>
          </cell>
          <cell r="F734">
            <v>166.4</v>
          </cell>
          <cell r="G734">
            <v>1300</v>
          </cell>
          <cell r="H734">
            <v>3100</v>
          </cell>
          <cell r="I734">
            <v>100</v>
          </cell>
        </row>
        <row r="735">
          <cell r="A735" t="str">
            <v>A</v>
          </cell>
          <cell r="B735" t="str">
            <v>UMB30416</v>
          </cell>
          <cell r="C735" t="str">
            <v>이중PVC 배관</v>
          </cell>
          <cell r="D735" t="str">
            <v>D75 MM</v>
          </cell>
          <cell r="E735" t="str">
            <v>M</v>
          </cell>
          <cell r="F735">
            <v>64</v>
          </cell>
          <cell r="G735">
            <v>2015</v>
          </cell>
          <cell r="H735">
            <v>2920</v>
          </cell>
          <cell r="I735">
            <v>58</v>
          </cell>
        </row>
        <row r="736">
          <cell r="A736" t="str">
            <v>A</v>
          </cell>
          <cell r="B736" t="str">
            <v>UMB30417</v>
          </cell>
          <cell r="C736" t="str">
            <v>이중PVC 배관(도장+비닐감기)</v>
          </cell>
          <cell r="D736" t="str">
            <v>D75 MM</v>
          </cell>
          <cell r="E736" t="str">
            <v>M</v>
          </cell>
          <cell r="F736">
            <v>2246.4</v>
          </cell>
          <cell r="G736">
            <v>2200</v>
          </cell>
          <cell r="H736">
            <v>4000</v>
          </cell>
          <cell r="I736">
            <v>100</v>
          </cell>
        </row>
        <row r="737">
          <cell r="A737" t="str">
            <v>A</v>
          </cell>
          <cell r="B737" t="str">
            <v>UMB30419</v>
          </cell>
          <cell r="C737" t="str">
            <v>이중PVC 배관</v>
          </cell>
          <cell r="D737" t="str">
            <v>D100 MM</v>
          </cell>
          <cell r="E737" t="str">
            <v>M</v>
          </cell>
          <cell r="F737">
            <v>1939.92</v>
          </cell>
          <cell r="G737">
            <v>2930</v>
          </cell>
          <cell r="H737">
            <v>3604</v>
          </cell>
          <cell r="I737">
            <v>72</v>
          </cell>
        </row>
        <row r="738">
          <cell r="A738" t="str">
            <v>A</v>
          </cell>
          <cell r="B738" t="str">
            <v>UMC15106</v>
          </cell>
          <cell r="C738" t="str">
            <v>강판 절단 (가스)(수동식)</v>
          </cell>
          <cell r="D738" t="str">
            <v>T= 6MM</v>
          </cell>
          <cell r="E738" t="str">
            <v>M</v>
          </cell>
          <cell r="F738">
            <v>535.79999999999995</v>
          </cell>
          <cell r="G738">
            <v>200</v>
          </cell>
          <cell r="H738">
            <v>300</v>
          </cell>
          <cell r="I738">
            <v>0</v>
          </cell>
        </row>
        <row r="739">
          <cell r="A739" t="str">
            <v>A</v>
          </cell>
          <cell r="B739" t="str">
            <v>UMC28206</v>
          </cell>
          <cell r="C739" t="str">
            <v>강판 전기아크용접(V형)(횡향)(수동)</v>
          </cell>
          <cell r="D739" t="str">
            <v>T= 6 MM</v>
          </cell>
          <cell r="E739" t="str">
            <v>M</v>
          </cell>
          <cell r="F739">
            <v>290.39999999999998</v>
          </cell>
          <cell r="G739">
            <v>400</v>
          </cell>
          <cell r="H739">
            <v>9300</v>
          </cell>
          <cell r="I739">
            <v>200</v>
          </cell>
        </row>
        <row r="740">
          <cell r="A740" t="str">
            <v>A</v>
          </cell>
          <cell r="B740" t="str">
            <v>UME38316</v>
          </cell>
          <cell r="C740" t="str">
            <v>오배수 방음보온(은박)</v>
          </cell>
          <cell r="D740" t="str">
            <v>D=75MM, T=25MM</v>
          </cell>
          <cell r="E740" t="str">
            <v>M</v>
          </cell>
          <cell r="F740">
            <v>2469.6</v>
          </cell>
          <cell r="G740">
            <v>1400</v>
          </cell>
          <cell r="H740">
            <v>2700</v>
          </cell>
          <cell r="I740">
            <v>100</v>
          </cell>
        </row>
        <row r="741">
          <cell r="A741" t="str">
            <v>A</v>
          </cell>
          <cell r="B741" t="str">
            <v>UME38319</v>
          </cell>
          <cell r="C741" t="str">
            <v>오배수 방음보온(은박)</v>
          </cell>
          <cell r="D741" t="str">
            <v>D=100MM, T=25MM</v>
          </cell>
          <cell r="E741" t="str">
            <v>M</v>
          </cell>
          <cell r="F741">
            <v>3206.4</v>
          </cell>
          <cell r="G741">
            <v>1676</v>
          </cell>
          <cell r="H741">
            <v>3504</v>
          </cell>
          <cell r="I741">
            <v>70</v>
          </cell>
        </row>
        <row r="742">
          <cell r="A742" t="str">
            <v>A</v>
          </cell>
          <cell r="B742" t="str">
            <v>UME38413</v>
          </cell>
          <cell r="C742" t="str">
            <v>오배수 방동보온(아스팔트휄트)</v>
          </cell>
          <cell r="D742" t="str">
            <v>D=50MM, T=50MM</v>
          </cell>
          <cell r="E742" t="str">
            <v>M</v>
          </cell>
          <cell r="F742">
            <v>118.2</v>
          </cell>
          <cell r="G742">
            <v>2700</v>
          </cell>
          <cell r="H742">
            <v>3800</v>
          </cell>
          <cell r="I742">
            <v>100</v>
          </cell>
        </row>
        <row r="743">
          <cell r="A743" t="str">
            <v>A</v>
          </cell>
          <cell r="B743" t="str">
            <v>UME38416</v>
          </cell>
          <cell r="C743" t="str">
            <v>오배수 방동보온(아스팔트휄트)</v>
          </cell>
          <cell r="D743" t="str">
            <v>D=75MM, T=50MM</v>
          </cell>
          <cell r="E743" t="str">
            <v>M</v>
          </cell>
          <cell r="F743">
            <v>101.4</v>
          </cell>
          <cell r="G743">
            <v>3400</v>
          </cell>
          <cell r="H743">
            <v>4400</v>
          </cell>
          <cell r="I743">
            <v>100</v>
          </cell>
        </row>
        <row r="744">
          <cell r="A744" t="str">
            <v>A</v>
          </cell>
          <cell r="B744" t="str">
            <v>UMF22010</v>
          </cell>
          <cell r="C744" t="str">
            <v>배수용수중펌프설치(배관,충격완화C.V포함)</v>
          </cell>
          <cell r="D744" t="str">
            <v>1HP-1대,D50,탈착無,덮개有</v>
          </cell>
          <cell r="E744" t="str">
            <v>조</v>
          </cell>
          <cell r="F744">
            <v>14</v>
          </cell>
          <cell r="G744">
            <v>574946</v>
          </cell>
          <cell r="H744">
            <v>81380</v>
          </cell>
          <cell r="I744">
            <v>3887</v>
          </cell>
        </row>
        <row r="745">
          <cell r="A745" t="str">
            <v>A</v>
          </cell>
          <cell r="B745" t="str">
            <v>UMG10105</v>
          </cell>
          <cell r="C745" t="str">
            <v>양변기설치(유색,대형)</v>
          </cell>
          <cell r="D745" t="str">
            <v>KSVC-1210CR(휴지걸이제외)</v>
          </cell>
          <cell r="E745" t="str">
            <v>조</v>
          </cell>
          <cell r="F745">
            <v>10</v>
          </cell>
          <cell r="G745">
            <v>54989</v>
          </cell>
          <cell r="H745">
            <v>25649</v>
          </cell>
          <cell r="I745">
            <v>513</v>
          </cell>
        </row>
        <row r="746">
          <cell r="A746" t="str">
            <v>A</v>
          </cell>
          <cell r="B746" t="str">
            <v>UMG10113</v>
          </cell>
          <cell r="C746" t="str">
            <v>원피스형투피스 양변기설치(유색)</v>
          </cell>
          <cell r="D746" t="str">
            <v>KSVC-1210CR(대형,휴지걸이제외)</v>
          </cell>
          <cell r="E746" t="str">
            <v>조</v>
          </cell>
          <cell r="F746">
            <v>876</v>
          </cell>
          <cell r="G746">
            <v>78303</v>
          </cell>
          <cell r="H746">
            <v>25649</v>
          </cell>
          <cell r="I746">
            <v>513</v>
          </cell>
        </row>
        <row r="747">
          <cell r="A747" t="str">
            <v>A</v>
          </cell>
          <cell r="B747" t="str">
            <v>UMG13104</v>
          </cell>
          <cell r="C747" t="str">
            <v>일반세면기설치(백색)</v>
          </cell>
          <cell r="D747" t="str">
            <v>KSVL-610(수전제외)</v>
          </cell>
          <cell r="E747" t="str">
            <v>조</v>
          </cell>
          <cell r="F747">
            <v>4</v>
          </cell>
          <cell r="G747">
            <v>20160</v>
          </cell>
          <cell r="H747">
            <v>9161</v>
          </cell>
          <cell r="I747">
            <v>183</v>
          </cell>
        </row>
        <row r="748">
          <cell r="A748" t="str">
            <v>A</v>
          </cell>
          <cell r="B748" t="str">
            <v>UMG13211</v>
          </cell>
          <cell r="C748" t="str">
            <v>SMC카운터세면기설치</v>
          </cell>
          <cell r="D748" t="str">
            <v>L=1040(유색,수전제외)</v>
          </cell>
          <cell r="E748" t="str">
            <v>조</v>
          </cell>
          <cell r="F748">
            <v>2</v>
          </cell>
          <cell r="G748">
            <v>100027</v>
          </cell>
          <cell r="H748">
            <v>12216</v>
          </cell>
          <cell r="I748">
            <v>244</v>
          </cell>
        </row>
        <row r="749">
          <cell r="A749" t="str">
            <v>A</v>
          </cell>
          <cell r="B749" t="str">
            <v>UMG13231</v>
          </cell>
          <cell r="C749" t="str">
            <v>아크릴카운터세면기설치</v>
          </cell>
          <cell r="D749" t="str">
            <v>L=1300(대리석무늬,수전제외)</v>
          </cell>
          <cell r="E749" t="str">
            <v>조</v>
          </cell>
          <cell r="F749">
            <v>90</v>
          </cell>
          <cell r="G749">
            <v>91430</v>
          </cell>
          <cell r="H749">
            <v>10182</v>
          </cell>
          <cell r="I749">
            <v>203</v>
          </cell>
        </row>
        <row r="750">
          <cell r="A750" t="str">
            <v>A</v>
          </cell>
          <cell r="B750" t="str">
            <v>UMG13234</v>
          </cell>
          <cell r="C750" t="str">
            <v>아크릴카운터세면기설치</v>
          </cell>
          <cell r="D750" t="str">
            <v>L=1400(대리석무늬,수전제외)</v>
          </cell>
          <cell r="E750" t="str">
            <v>조</v>
          </cell>
          <cell r="F750">
            <v>348</v>
          </cell>
          <cell r="G750">
            <v>93014</v>
          </cell>
          <cell r="H750">
            <v>10182</v>
          </cell>
          <cell r="I750">
            <v>203</v>
          </cell>
        </row>
        <row r="751">
          <cell r="A751" t="str">
            <v>A</v>
          </cell>
          <cell r="B751" t="str">
            <v>UMG13600</v>
          </cell>
          <cell r="C751" t="str">
            <v>청소용수채설치</v>
          </cell>
          <cell r="D751" t="str">
            <v>460X560X660</v>
          </cell>
          <cell r="E751" t="str">
            <v>조</v>
          </cell>
          <cell r="F751">
            <v>2</v>
          </cell>
          <cell r="G751">
            <v>102672</v>
          </cell>
          <cell r="H751">
            <v>12128</v>
          </cell>
          <cell r="I751">
            <v>242</v>
          </cell>
        </row>
        <row r="752">
          <cell r="A752" t="str">
            <v>A</v>
          </cell>
          <cell r="B752" t="str">
            <v>UMG16715</v>
          </cell>
          <cell r="C752" t="str">
            <v>아크릴욕조설치 및 보양</v>
          </cell>
          <cell r="D752" t="str">
            <v>L=1,600 MM(대리석무늬)</v>
          </cell>
          <cell r="E752" t="str">
            <v>조</v>
          </cell>
          <cell r="F752">
            <v>436</v>
          </cell>
          <cell r="G752">
            <v>131028</v>
          </cell>
          <cell r="H752">
            <v>30862</v>
          </cell>
          <cell r="I752">
            <v>611</v>
          </cell>
        </row>
        <row r="753">
          <cell r="A753" t="str">
            <v>A</v>
          </cell>
          <cell r="B753" t="str">
            <v>UMG19202</v>
          </cell>
          <cell r="C753" t="str">
            <v>소변기설치</v>
          </cell>
          <cell r="D753" t="str">
            <v>KSEU-320(전자감응)</v>
          </cell>
          <cell r="E753" t="str">
            <v>조</v>
          </cell>
          <cell r="F753">
            <v>4</v>
          </cell>
          <cell r="G753">
            <v>68400</v>
          </cell>
          <cell r="H753">
            <v>34625</v>
          </cell>
          <cell r="I753">
            <v>692</v>
          </cell>
        </row>
        <row r="754">
          <cell r="A754" t="str">
            <v>A</v>
          </cell>
          <cell r="B754" t="str">
            <v>UMG43201</v>
          </cell>
          <cell r="C754" t="str">
            <v>화장경설치(무늬형)</v>
          </cell>
          <cell r="D754" t="str">
            <v>850X700X5T</v>
          </cell>
          <cell r="E754" t="str">
            <v>개</v>
          </cell>
          <cell r="F754">
            <v>6</v>
          </cell>
          <cell r="G754">
            <v>13178</v>
          </cell>
          <cell r="H754">
            <v>7471</v>
          </cell>
          <cell r="I754">
            <v>149</v>
          </cell>
        </row>
        <row r="755">
          <cell r="A755" t="str">
            <v>A</v>
          </cell>
          <cell r="B755" t="str">
            <v>UMG43217</v>
          </cell>
          <cell r="C755" t="str">
            <v>화장경설치(테두리형)</v>
          </cell>
          <cell r="D755" t="str">
            <v>1000X850X5T</v>
          </cell>
          <cell r="E755" t="str">
            <v>개</v>
          </cell>
          <cell r="F755">
            <v>876</v>
          </cell>
          <cell r="G755">
            <v>25382</v>
          </cell>
          <cell r="H755">
            <v>7471</v>
          </cell>
          <cell r="I755">
            <v>149</v>
          </cell>
        </row>
        <row r="756">
          <cell r="A756" t="str">
            <v>A</v>
          </cell>
          <cell r="B756" t="str">
            <v>UMG43221</v>
          </cell>
          <cell r="C756" t="str">
            <v>화장경설치(테두리형)</v>
          </cell>
          <cell r="D756" t="str">
            <v>770-800x950X5T</v>
          </cell>
          <cell r="E756" t="str">
            <v>조</v>
          </cell>
          <cell r="F756">
            <v>438</v>
          </cell>
          <cell r="G756">
            <v>25382</v>
          </cell>
          <cell r="H756">
            <v>7471</v>
          </cell>
          <cell r="I756">
            <v>149</v>
          </cell>
        </row>
        <row r="757">
          <cell r="A757" t="str">
            <v>A</v>
          </cell>
          <cell r="B757" t="str">
            <v>UMG43301</v>
          </cell>
          <cell r="C757" t="str">
            <v>휴지걸이설치</v>
          </cell>
          <cell r="D757" t="str">
            <v>고급형</v>
          </cell>
          <cell r="E757" t="str">
            <v>개</v>
          </cell>
          <cell r="F757">
            <v>886</v>
          </cell>
          <cell r="G757">
            <v>5890</v>
          </cell>
          <cell r="H757">
            <v>4535</v>
          </cell>
          <cell r="I757">
            <v>90</v>
          </cell>
        </row>
        <row r="758">
          <cell r="A758" t="str">
            <v>A</v>
          </cell>
          <cell r="B758" t="str">
            <v>UMG43400</v>
          </cell>
          <cell r="C758" t="str">
            <v>수건걸이설치(고급형)</v>
          </cell>
          <cell r="D758" t="str">
            <v>1BAR</v>
          </cell>
          <cell r="E758" t="str">
            <v>개</v>
          </cell>
          <cell r="F758">
            <v>876</v>
          </cell>
          <cell r="G758">
            <v>6545</v>
          </cell>
          <cell r="H758">
            <v>4535</v>
          </cell>
          <cell r="I758">
            <v>90</v>
          </cell>
        </row>
        <row r="759">
          <cell r="A759" t="str">
            <v>A</v>
          </cell>
          <cell r="B759" t="str">
            <v>UMG43403</v>
          </cell>
          <cell r="C759" t="str">
            <v>다용도 수건걸이설치(STS제)</v>
          </cell>
          <cell r="D759" t="str">
            <v>선반형</v>
          </cell>
          <cell r="E759" t="str">
            <v>개</v>
          </cell>
          <cell r="F759">
            <v>438</v>
          </cell>
          <cell r="G759">
            <v>12240</v>
          </cell>
          <cell r="H759">
            <v>4535</v>
          </cell>
          <cell r="I759">
            <v>90</v>
          </cell>
        </row>
        <row r="760">
          <cell r="A760" t="str">
            <v>A</v>
          </cell>
          <cell r="B760" t="str">
            <v>UMG43435</v>
          </cell>
          <cell r="C760" t="str">
            <v>옷걸이 설치</v>
          </cell>
          <cell r="D760" t="str">
            <v>고급형</v>
          </cell>
          <cell r="E760" t="str">
            <v>개</v>
          </cell>
          <cell r="F760">
            <v>438</v>
          </cell>
          <cell r="G760">
            <v>1296</v>
          </cell>
          <cell r="H760">
            <v>4535</v>
          </cell>
          <cell r="I760">
            <v>90</v>
          </cell>
        </row>
        <row r="761">
          <cell r="A761" t="str">
            <v>A</v>
          </cell>
          <cell r="B761" t="str">
            <v>UMG43503</v>
          </cell>
          <cell r="C761" t="str">
            <v>욕조용 손잡이 설치(STS제)</v>
          </cell>
          <cell r="D761" t="str">
            <v>D25MMx400MM</v>
          </cell>
          <cell r="E761" t="str">
            <v>개</v>
          </cell>
          <cell r="F761">
            <v>436</v>
          </cell>
          <cell r="G761">
            <v>5832</v>
          </cell>
          <cell r="H761">
            <v>4535</v>
          </cell>
          <cell r="I761">
            <v>90</v>
          </cell>
        </row>
        <row r="762">
          <cell r="A762" t="str">
            <v>A</v>
          </cell>
          <cell r="B762" t="str">
            <v>UMG43505</v>
          </cell>
          <cell r="C762" t="str">
            <v>욕실용 장애자 손잡이 설치(STS)</v>
          </cell>
          <cell r="D762" t="str">
            <v>D32x350x900(L자형)</v>
          </cell>
          <cell r="E762" t="str">
            <v>개</v>
          </cell>
          <cell r="F762">
            <v>2</v>
          </cell>
          <cell r="G762">
            <v>37440</v>
          </cell>
          <cell r="H762">
            <v>7434</v>
          </cell>
          <cell r="I762">
            <v>148</v>
          </cell>
        </row>
        <row r="763">
          <cell r="A763" t="str">
            <v>A</v>
          </cell>
          <cell r="B763" t="str">
            <v>UMG43506</v>
          </cell>
          <cell r="C763" t="str">
            <v>욕실용 장애자 손잡이 설치(STS)</v>
          </cell>
          <cell r="D763" t="str">
            <v>D32x700x900(L자형)</v>
          </cell>
          <cell r="E763" t="str">
            <v>개</v>
          </cell>
          <cell r="F763">
            <v>2</v>
          </cell>
          <cell r="G763">
            <v>43200</v>
          </cell>
          <cell r="H763">
            <v>7434</v>
          </cell>
          <cell r="I763">
            <v>148</v>
          </cell>
        </row>
        <row r="764">
          <cell r="A764" t="str">
            <v>A</v>
          </cell>
          <cell r="B764" t="str">
            <v>UMG43507</v>
          </cell>
          <cell r="C764" t="str">
            <v>욕실용 장애자 손잡이 설치(STS)</v>
          </cell>
          <cell r="D764" t="str">
            <v>D32x500(I자형)</v>
          </cell>
          <cell r="E764" t="str">
            <v>개</v>
          </cell>
          <cell r="F764">
            <v>2</v>
          </cell>
          <cell r="G764">
            <v>7560</v>
          </cell>
          <cell r="H764">
            <v>4535</v>
          </cell>
          <cell r="I764">
            <v>90</v>
          </cell>
        </row>
        <row r="765">
          <cell r="A765" t="str">
            <v>A</v>
          </cell>
          <cell r="B765" t="str">
            <v>UMG43701</v>
          </cell>
          <cell r="C765" t="str">
            <v>에어타올설치</v>
          </cell>
          <cell r="D765" t="str">
            <v>센서식</v>
          </cell>
          <cell r="E765" t="str">
            <v>개</v>
          </cell>
          <cell r="F765">
            <v>6</v>
          </cell>
          <cell r="G765">
            <v>79200</v>
          </cell>
          <cell r="H765">
            <v>4535</v>
          </cell>
          <cell r="I765">
            <v>90</v>
          </cell>
        </row>
        <row r="766">
          <cell r="A766" t="str">
            <v>A</v>
          </cell>
          <cell r="B766" t="str">
            <v>UMJ30302</v>
          </cell>
          <cell r="C766" t="str">
            <v>배기휀설치(벽식)</v>
          </cell>
          <cell r="D766" t="str">
            <v>1/8HP,93W이하</v>
          </cell>
          <cell r="E766" t="str">
            <v>대</v>
          </cell>
          <cell r="F766">
            <v>1</v>
          </cell>
          <cell r="G766">
            <v>102334</v>
          </cell>
          <cell r="H766">
            <v>23376</v>
          </cell>
          <cell r="I766">
            <v>467</v>
          </cell>
        </row>
        <row r="767">
          <cell r="A767" t="str">
            <v>A</v>
          </cell>
          <cell r="B767" t="str">
            <v>UMJ30303</v>
          </cell>
          <cell r="C767" t="str">
            <v>배기휀설치(벽식)</v>
          </cell>
          <cell r="D767" t="str">
            <v>1/12HP,62W이하</v>
          </cell>
          <cell r="E767" t="str">
            <v>대</v>
          </cell>
          <cell r="F767">
            <v>1</v>
          </cell>
          <cell r="G767">
            <v>84679</v>
          </cell>
          <cell r="H767">
            <v>19480</v>
          </cell>
          <cell r="I767">
            <v>390</v>
          </cell>
        </row>
        <row r="768">
          <cell r="A768" t="str">
            <v>A</v>
          </cell>
          <cell r="B768" t="str">
            <v>UMJ30305</v>
          </cell>
          <cell r="C768" t="str">
            <v>배기휀설치(벽식)</v>
          </cell>
          <cell r="D768" t="str">
            <v>33W이하</v>
          </cell>
          <cell r="E768" t="str">
            <v>대</v>
          </cell>
          <cell r="F768">
            <v>11</v>
          </cell>
          <cell r="G768">
            <v>11709</v>
          </cell>
          <cell r="H768">
            <v>15584</v>
          </cell>
          <cell r="I768">
            <v>311</v>
          </cell>
        </row>
        <row r="769">
          <cell r="A769" t="str">
            <v>A</v>
          </cell>
          <cell r="B769" t="str">
            <v>UMJ30313</v>
          </cell>
          <cell r="C769" t="str">
            <v>승강기실 배기휀설치(벽식)</v>
          </cell>
          <cell r="D769" t="str">
            <v>1/12HP,62W이하</v>
          </cell>
          <cell r="E769" t="str">
            <v>대</v>
          </cell>
          <cell r="F769">
            <v>15</v>
          </cell>
          <cell r="G769">
            <v>84266</v>
          </cell>
          <cell r="H769">
            <v>19480</v>
          </cell>
          <cell r="I769">
            <v>390</v>
          </cell>
        </row>
        <row r="770">
          <cell r="A770" t="str">
            <v>A</v>
          </cell>
          <cell r="B770" t="str">
            <v>UMJ30315</v>
          </cell>
          <cell r="C770" t="str">
            <v>승강기실 배기휀설치(벽식)</v>
          </cell>
          <cell r="D770" t="str">
            <v>1/8HP,93W이하(530W x 530H)</v>
          </cell>
          <cell r="E770" t="str">
            <v>대</v>
          </cell>
          <cell r="F770">
            <v>4</v>
          </cell>
          <cell r="G770">
            <v>101771</v>
          </cell>
          <cell r="H770">
            <v>23376</v>
          </cell>
          <cell r="I770">
            <v>467</v>
          </cell>
        </row>
        <row r="771">
          <cell r="A771" t="str">
            <v>A</v>
          </cell>
          <cell r="B771" t="str">
            <v>UMJ34100</v>
          </cell>
          <cell r="C771" t="str">
            <v>배기휀설치(욕실용)(방화담파포함)</v>
          </cell>
          <cell r="D771" t="str">
            <v>15W이하, (담파 옹벽 설치)</v>
          </cell>
          <cell r="E771" t="str">
            <v>대</v>
          </cell>
          <cell r="F771">
            <v>438</v>
          </cell>
          <cell r="G771">
            <v>7963</v>
          </cell>
          <cell r="H771">
            <v>9705</v>
          </cell>
          <cell r="I771">
            <v>193</v>
          </cell>
        </row>
        <row r="772">
          <cell r="A772" t="str">
            <v>A</v>
          </cell>
          <cell r="B772" t="str">
            <v>UMJ34101</v>
          </cell>
          <cell r="C772" t="str">
            <v>배기휀설치(욕실용)(방화담파포함)</v>
          </cell>
          <cell r="D772" t="str">
            <v>15W이하, (담파 조적 설치)</v>
          </cell>
          <cell r="E772" t="str">
            <v>대</v>
          </cell>
          <cell r="F772">
            <v>442</v>
          </cell>
          <cell r="G772">
            <v>8018</v>
          </cell>
          <cell r="H772">
            <v>9807</v>
          </cell>
          <cell r="I772">
            <v>195</v>
          </cell>
        </row>
        <row r="773">
          <cell r="A773" t="str">
            <v>A</v>
          </cell>
          <cell r="B773" t="str">
            <v>UMJ34501</v>
          </cell>
          <cell r="C773" t="str">
            <v>레인지후드설치</v>
          </cell>
          <cell r="D773" t="str">
            <v>고급형</v>
          </cell>
          <cell r="E773" t="str">
            <v>대</v>
          </cell>
          <cell r="F773">
            <v>2</v>
          </cell>
          <cell r="G773">
            <v>39600</v>
          </cell>
          <cell r="H773">
            <v>5084</v>
          </cell>
          <cell r="I773">
            <v>102</v>
          </cell>
        </row>
        <row r="774">
          <cell r="A774" t="str">
            <v>A</v>
          </cell>
          <cell r="B774" t="str">
            <v>UMJ34503</v>
          </cell>
          <cell r="C774" t="str">
            <v>레인지후드설치(방화담파포함)</v>
          </cell>
          <cell r="D774" t="str">
            <v>슬림형, 담파옹벽설치</v>
          </cell>
          <cell r="E774" t="str">
            <v>대</v>
          </cell>
          <cell r="F774">
            <v>438</v>
          </cell>
          <cell r="G774">
            <v>41544</v>
          </cell>
          <cell r="H774">
            <v>9860</v>
          </cell>
          <cell r="I774">
            <v>197</v>
          </cell>
        </row>
        <row r="775">
          <cell r="A775" t="str">
            <v>A</v>
          </cell>
          <cell r="B775" t="str">
            <v>UMJ34505</v>
          </cell>
          <cell r="C775" t="str">
            <v>레인지후드설치(방화담파포함)</v>
          </cell>
          <cell r="D775" t="str">
            <v>슬림형, 담파조적벽설치</v>
          </cell>
          <cell r="E775" t="str">
            <v>대</v>
          </cell>
          <cell r="F775">
            <v>490</v>
          </cell>
          <cell r="G775">
            <v>41599</v>
          </cell>
          <cell r="H775">
            <v>9963</v>
          </cell>
          <cell r="I775">
            <v>199</v>
          </cell>
        </row>
        <row r="776">
          <cell r="A776" t="str">
            <v>A</v>
          </cell>
          <cell r="B776" t="str">
            <v>UMJ50322</v>
          </cell>
          <cell r="C776" t="str">
            <v>스파이럴덕트설치(AIR DUCT용)</v>
          </cell>
          <cell r="D776" t="str">
            <v>D125 MM</v>
          </cell>
          <cell r="E776" t="str">
            <v>M</v>
          </cell>
          <cell r="F776">
            <v>239.4</v>
          </cell>
          <cell r="G776">
            <v>7300</v>
          </cell>
          <cell r="H776">
            <v>6500</v>
          </cell>
          <cell r="I776">
            <v>100</v>
          </cell>
        </row>
        <row r="777">
          <cell r="A777" t="str">
            <v>A</v>
          </cell>
          <cell r="B777" t="str">
            <v>UMJ50323</v>
          </cell>
          <cell r="C777" t="str">
            <v>스파이럴덕트설치(AIR DUCT용)</v>
          </cell>
          <cell r="D777" t="str">
            <v>D150 MM</v>
          </cell>
          <cell r="E777" t="str">
            <v>M</v>
          </cell>
          <cell r="F777">
            <v>3396.8</v>
          </cell>
          <cell r="G777">
            <v>7700</v>
          </cell>
          <cell r="H777">
            <v>6500</v>
          </cell>
          <cell r="I777">
            <v>100</v>
          </cell>
        </row>
        <row r="778">
          <cell r="A778" t="str">
            <v>A</v>
          </cell>
          <cell r="B778" t="str">
            <v>UMJ50324</v>
          </cell>
          <cell r="C778" t="str">
            <v>스파이럴덕트설치(AIR DUCT용)</v>
          </cell>
          <cell r="D778" t="str">
            <v>D200 MM</v>
          </cell>
          <cell r="E778" t="str">
            <v>M</v>
          </cell>
          <cell r="F778">
            <v>2470.4</v>
          </cell>
          <cell r="G778">
            <v>8400</v>
          </cell>
          <cell r="H778">
            <v>8600</v>
          </cell>
          <cell r="I778">
            <v>200</v>
          </cell>
        </row>
        <row r="779">
          <cell r="A779" t="str">
            <v>A</v>
          </cell>
          <cell r="B779" t="str">
            <v>UMJ61620</v>
          </cell>
          <cell r="C779" t="str">
            <v>방화담파설치(조적벽)</v>
          </cell>
          <cell r="D779" t="str">
            <v>D100 MM</v>
          </cell>
          <cell r="E779" t="str">
            <v>개</v>
          </cell>
          <cell r="F779">
            <v>490</v>
          </cell>
          <cell r="G779">
            <v>1279</v>
          </cell>
          <cell r="H779">
            <v>4879</v>
          </cell>
          <cell r="I779">
            <v>97</v>
          </cell>
        </row>
        <row r="780">
          <cell r="A780" t="str">
            <v>A</v>
          </cell>
          <cell r="B780" t="str">
            <v>UMO21010</v>
          </cell>
          <cell r="C780" t="str">
            <v>앵글가대제작(광명단2회)</v>
          </cell>
          <cell r="D780" t="str">
            <v>50X50X6T</v>
          </cell>
          <cell r="E780" t="str">
            <v>M</v>
          </cell>
          <cell r="F780">
            <v>2322.9499999999998</v>
          </cell>
          <cell r="G780">
            <v>1200</v>
          </cell>
          <cell r="H780">
            <v>5100</v>
          </cell>
          <cell r="I780">
            <v>100</v>
          </cell>
        </row>
        <row r="781">
          <cell r="A781" t="str">
            <v>A</v>
          </cell>
          <cell r="B781" t="str">
            <v>UMO21012</v>
          </cell>
          <cell r="C781" t="str">
            <v>앵글가대제작(광명단1,유성2회)</v>
          </cell>
          <cell r="D781" t="str">
            <v>50X50X6T</v>
          </cell>
          <cell r="E781" t="str">
            <v>M</v>
          </cell>
          <cell r="F781">
            <v>359.04</v>
          </cell>
          <cell r="G781">
            <v>1300</v>
          </cell>
          <cell r="H781">
            <v>5500</v>
          </cell>
          <cell r="I781">
            <v>100</v>
          </cell>
        </row>
        <row r="782">
          <cell r="A782" t="str">
            <v>A</v>
          </cell>
          <cell r="B782" t="str">
            <v>UMO21020</v>
          </cell>
          <cell r="C782" t="str">
            <v>찬넬가대제작(광명단1,유성2회)</v>
          </cell>
          <cell r="D782" t="str">
            <v>100X50X5T</v>
          </cell>
          <cell r="E782" t="str">
            <v>M</v>
          </cell>
          <cell r="F782">
            <v>165.2</v>
          </cell>
          <cell r="G782">
            <v>3100</v>
          </cell>
          <cell r="H782">
            <v>11400</v>
          </cell>
          <cell r="I782">
            <v>200</v>
          </cell>
        </row>
        <row r="783">
          <cell r="A783" t="str">
            <v>A</v>
          </cell>
          <cell r="B783" t="str">
            <v>UMO28501</v>
          </cell>
          <cell r="C783" t="str">
            <v>인서트플레이트(ST)</v>
          </cell>
          <cell r="D783" t="str">
            <v>150X150X6T</v>
          </cell>
          <cell r="E783" t="str">
            <v>개</v>
          </cell>
          <cell r="F783">
            <v>484</v>
          </cell>
          <cell r="G783">
            <v>1419</v>
          </cell>
          <cell r="H783">
            <v>636</v>
          </cell>
          <cell r="I783">
            <v>12</v>
          </cell>
        </row>
        <row r="784">
          <cell r="A784" t="str">
            <v>A</v>
          </cell>
          <cell r="B784" t="str">
            <v>UMO31155</v>
          </cell>
          <cell r="C784" t="str">
            <v>스리브강관제작(200H)</v>
          </cell>
          <cell r="D784" t="str">
            <v>D50 M/M</v>
          </cell>
          <cell r="E784" t="str">
            <v>개소</v>
          </cell>
          <cell r="F784">
            <v>408</v>
          </cell>
          <cell r="G784">
            <v>492</v>
          </cell>
          <cell r="H784">
            <v>1321</v>
          </cell>
          <cell r="I784">
            <v>26</v>
          </cell>
        </row>
        <row r="785">
          <cell r="A785" t="str">
            <v>A</v>
          </cell>
          <cell r="B785" t="str">
            <v>UMO31157</v>
          </cell>
          <cell r="C785" t="str">
            <v>스리브강관제작(200H)</v>
          </cell>
          <cell r="D785" t="str">
            <v>D65 M/M</v>
          </cell>
          <cell r="E785" t="str">
            <v>개소</v>
          </cell>
          <cell r="F785">
            <v>565</v>
          </cell>
          <cell r="G785">
            <v>637</v>
          </cell>
          <cell r="H785">
            <v>1841</v>
          </cell>
          <cell r="I785">
            <v>36</v>
          </cell>
        </row>
        <row r="786">
          <cell r="A786" t="str">
            <v>A</v>
          </cell>
          <cell r="B786" t="str">
            <v>UMO31160</v>
          </cell>
          <cell r="C786" t="str">
            <v>스리브강관제작(200H)</v>
          </cell>
          <cell r="D786" t="str">
            <v>D100 M/M</v>
          </cell>
          <cell r="E786" t="str">
            <v>개소</v>
          </cell>
          <cell r="F786">
            <v>94</v>
          </cell>
          <cell r="G786">
            <v>1159</v>
          </cell>
          <cell r="H786">
            <v>3154</v>
          </cell>
          <cell r="I786">
            <v>62</v>
          </cell>
        </row>
        <row r="787">
          <cell r="A787" t="str">
            <v>A</v>
          </cell>
          <cell r="B787" t="str">
            <v>UMO31161</v>
          </cell>
          <cell r="C787" t="str">
            <v>스리브강관제작(200H)</v>
          </cell>
          <cell r="D787" t="str">
            <v>D125 M/M</v>
          </cell>
          <cell r="E787" t="str">
            <v>개소</v>
          </cell>
          <cell r="F787">
            <v>422</v>
          </cell>
          <cell r="G787">
            <v>1585</v>
          </cell>
          <cell r="H787">
            <v>3941</v>
          </cell>
          <cell r="I787">
            <v>78</v>
          </cell>
        </row>
        <row r="788">
          <cell r="A788" t="str">
            <v>A</v>
          </cell>
          <cell r="B788" t="str">
            <v>UMO31163</v>
          </cell>
          <cell r="C788" t="str">
            <v>스리브강관제작(200H)</v>
          </cell>
          <cell r="D788" t="str">
            <v>D150 M/M</v>
          </cell>
          <cell r="E788" t="str">
            <v>개소</v>
          </cell>
          <cell r="F788">
            <v>16</v>
          </cell>
          <cell r="G788">
            <v>1901</v>
          </cell>
          <cell r="H788">
            <v>4832</v>
          </cell>
          <cell r="I788">
            <v>96</v>
          </cell>
        </row>
        <row r="789">
          <cell r="A789" t="str">
            <v>A</v>
          </cell>
          <cell r="B789" t="str">
            <v>UMO31164</v>
          </cell>
          <cell r="C789" t="str">
            <v>스리브강관제작(300H)</v>
          </cell>
          <cell r="D789" t="str">
            <v>D200 M/M</v>
          </cell>
          <cell r="E789" t="str">
            <v>개소</v>
          </cell>
          <cell r="F789">
            <v>6</v>
          </cell>
          <cell r="G789">
            <v>4544</v>
          </cell>
          <cell r="H789">
            <v>17146</v>
          </cell>
          <cell r="I789">
            <v>341</v>
          </cell>
        </row>
        <row r="790">
          <cell r="A790" t="str">
            <v>A</v>
          </cell>
          <cell r="B790" t="str">
            <v>UMO31705</v>
          </cell>
          <cell r="C790" t="str">
            <v>지수판스리브강관제작</v>
          </cell>
          <cell r="D790" t="str">
            <v>D65 M/M</v>
          </cell>
          <cell r="E790" t="str">
            <v>개소</v>
          </cell>
          <cell r="F790">
            <v>17</v>
          </cell>
          <cell r="G790">
            <v>1351</v>
          </cell>
          <cell r="H790">
            <v>7499</v>
          </cell>
          <cell r="I790">
            <v>148</v>
          </cell>
        </row>
        <row r="791">
          <cell r="A791" t="str">
            <v>A</v>
          </cell>
          <cell r="B791" t="str">
            <v>UMO31707</v>
          </cell>
          <cell r="C791" t="str">
            <v>지수판스리브강관제작</v>
          </cell>
          <cell r="D791" t="str">
            <v>D100 M/M</v>
          </cell>
          <cell r="E791" t="str">
            <v>개소</v>
          </cell>
          <cell r="F791">
            <v>2</v>
          </cell>
          <cell r="G791">
            <v>2201</v>
          </cell>
          <cell r="H791">
            <v>9294</v>
          </cell>
          <cell r="I791">
            <v>184</v>
          </cell>
        </row>
        <row r="792">
          <cell r="A792" t="str">
            <v>A</v>
          </cell>
          <cell r="B792" t="str">
            <v>UMO31708</v>
          </cell>
          <cell r="C792" t="str">
            <v>지수판스리브강관제작</v>
          </cell>
          <cell r="D792" t="str">
            <v>D125 M/M</v>
          </cell>
          <cell r="E792" t="str">
            <v>개소</v>
          </cell>
          <cell r="F792">
            <v>7</v>
          </cell>
          <cell r="G792">
            <v>2802</v>
          </cell>
          <cell r="H792">
            <v>11083</v>
          </cell>
          <cell r="I792">
            <v>220</v>
          </cell>
        </row>
        <row r="793">
          <cell r="A793" t="str">
            <v>A</v>
          </cell>
          <cell r="B793" t="str">
            <v>UMO31709</v>
          </cell>
          <cell r="C793" t="str">
            <v>지수판스리브강관제작</v>
          </cell>
          <cell r="D793" t="str">
            <v>D150 M/M</v>
          </cell>
          <cell r="E793" t="str">
            <v>개소</v>
          </cell>
          <cell r="F793">
            <v>31</v>
          </cell>
          <cell r="G793">
            <v>3688</v>
          </cell>
          <cell r="H793">
            <v>13960</v>
          </cell>
          <cell r="I793">
            <v>277</v>
          </cell>
        </row>
        <row r="794">
          <cell r="A794" t="str">
            <v>A</v>
          </cell>
          <cell r="B794" t="str">
            <v>UMO31710</v>
          </cell>
          <cell r="C794" t="str">
            <v>지수판스리브강관제작</v>
          </cell>
          <cell r="D794" t="str">
            <v>D200 M/M</v>
          </cell>
          <cell r="E794" t="str">
            <v>개소</v>
          </cell>
          <cell r="F794">
            <v>20</v>
          </cell>
          <cell r="G794">
            <v>5507</v>
          </cell>
          <cell r="H794">
            <v>19238</v>
          </cell>
          <cell r="I794">
            <v>383</v>
          </cell>
        </row>
        <row r="795">
          <cell r="A795" t="str">
            <v>A</v>
          </cell>
          <cell r="B795" t="str">
            <v>UMO31711</v>
          </cell>
          <cell r="C795" t="str">
            <v>지수판스리브강관제작</v>
          </cell>
          <cell r="D795" t="str">
            <v>D250 M/M</v>
          </cell>
          <cell r="E795" t="str">
            <v>개소</v>
          </cell>
          <cell r="F795">
            <v>2</v>
          </cell>
          <cell r="G795">
            <v>6985</v>
          </cell>
          <cell r="H795">
            <v>23666</v>
          </cell>
          <cell r="I795">
            <v>471</v>
          </cell>
        </row>
        <row r="796">
          <cell r="A796" t="str">
            <v>A</v>
          </cell>
          <cell r="B796" t="str">
            <v>UMO33300</v>
          </cell>
          <cell r="C796" t="str">
            <v>가스스리브설치(옹벽, PVC)</v>
          </cell>
          <cell r="D796" t="str">
            <v>D35 X 300L</v>
          </cell>
          <cell r="E796" t="str">
            <v>개소</v>
          </cell>
          <cell r="F796">
            <v>786</v>
          </cell>
          <cell r="G796">
            <v>133</v>
          </cell>
          <cell r="H796">
            <v>672</v>
          </cell>
          <cell r="I796">
            <v>13</v>
          </cell>
        </row>
        <row r="797">
          <cell r="A797" t="str">
            <v>A</v>
          </cell>
          <cell r="B797" t="str">
            <v>UMO33310</v>
          </cell>
          <cell r="C797" t="str">
            <v>가스스리브설치 및 석고판 천공</v>
          </cell>
          <cell r="D797" t="str">
            <v>(세대인입용)</v>
          </cell>
          <cell r="E797" t="str">
            <v>개소</v>
          </cell>
          <cell r="F797">
            <v>1418</v>
          </cell>
          <cell r="G797">
            <v>133</v>
          </cell>
          <cell r="H797">
            <v>1513</v>
          </cell>
          <cell r="I797">
            <v>30</v>
          </cell>
        </row>
        <row r="798">
          <cell r="A798" t="str">
            <v>A</v>
          </cell>
          <cell r="B798" t="str">
            <v>UMO33903</v>
          </cell>
          <cell r="C798" t="str">
            <v>세면기용 거푸집설치(옹벽)</v>
          </cell>
          <cell r="D798" t="str">
            <v>15회</v>
          </cell>
          <cell r="E798" t="str">
            <v>개소</v>
          </cell>
          <cell r="F798">
            <v>348</v>
          </cell>
          <cell r="G798">
            <v>139</v>
          </cell>
          <cell r="H798">
            <v>249</v>
          </cell>
          <cell r="I798">
            <v>4</v>
          </cell>
        </row>
        <row r="799">
          <cell r="A799" t="str">
            <v>A</v>
          </cell>
          <cell r="B799" t="str">
            <v>UMO42111</v>
          </cell>
          <cell r="C799" t="str">
            <v>발코니바닥배수트랩설치(통합형)(세탁)</v>
          </cell>
          <cell r="D799" t="str">
            <v>D50 x 200 x 300</v>
          </cell>
          <cell r="E799" t="str">
            <v>개소</v>
          </cell>
          <cell r="F799">
            <v>128</v>
          </cell>
          <cell r="G799">
            <v>9360</v>
          </cell>
          <cell r="H799">
            <v>7394</v>
          </cell>
          <cell r="I799">
            <v>148</v>
          </cell>
        </row>
        <row r="800">
          <cell r="A800" t="str">
            <v>A</v>
          </cell>
          <cell r="B800" t="str">
            <v>UMO42113</v>
          </cell>
          <cell r="C800" t="str">
            <v>발코니바닥배수트랩설치(통합형)(세탁)</v>
          </cell>
          <cell r="D800" t="str">
            <v>D75 x 200 x 300</v>
          </cell>
          <cell r="E800" t="str">
            <v>개소</v>
          </cell>
          <cell r="F800">
            <v>800</v>
          </cell>
          <cell r="G800">
            <v>9720</v>
          </cell>
          <cell r="H800">
            <v>7394</v>
          </cell>
          <cell r="I800">
            <v>148</v>
          </cell>
        </row>
        <row r="801">
          <cell r="A801" t="str">
            <v>A</v>
          </cell>
          <cell r="B801" t="str">
            <v>UMO42151</v>
          </cell>
          <cell r="C801" t="str">
            <v>발코니바닥배수트랩설치(통합형)(일반)</v>
          </cell>
          <cell r="D801" t="str">
            <v>D50 x 200 x 300</v>
          </cell>
          <cell r="E801" t="str">
            <v>개소</v>
          </cell>
          <cell r="F801">
            <v>438</v>
          </cell>
          <cell r="G801">
            <v>8640</v>
          </cell>
          <cell r="H801">
            <v>7394</v>
          </cell>
          <cell r="I801">
            <v>148</v>
          </cell>
        </row>
        <row r="802">
          <cell r="A802" t="str">
            <v>A</v>
          </cell>
          <cell r="B802" t="str">
            <v>UMO42193</v>
          </cell>
          <cell r="C802" t="str">
            <v>욕실배수 트렌치트랩 설치(스텐)</v>
          </cell>
          <cell r="D802" t="str">
            <v>D50 x70W x 1200L</v>
          </cell>
          <cell r="E802" t="str">
            <v>개소</v>
          </cell>
          <cell r="F802">
            <v>2</v>
          </cell>
          <cell r="G802">
            <v>24300</v>
          </cell>
          <cell r="H802">
            <v>7394</v>
          </cell>
          <cell r="I802">
            <v>148</v>
          </cell>
        </row>
        <row r="803">
          <cell r="A803" t="str">
            <v>A</v>
          </cell>
          <cell r="B803" t="str">
            <v>UMO42303</v>
          </cell>
          <cell r="C803" t="str">
            <v>욕실 배수트랩 설치(스텐)</v>
          </cell>
          <cell r="D803" t="str">
            <v>D50 x 200 x 200</v>
          </cell>
          <cell r="E803" t="str">
            <v>개소</v>
          </cell>
          <cell r="F803">
            <v>881</v>
          </cell>
          <cell r="G803">
            <v>8640</v>
          </cell>
          <cell r="H803">
            <v>7394</v>
          </cell>
          <cell r="I803">
            <v>148</v>
          </cell>
        </row>
        <row r="804">
          <cell r="C804" t="str">
            <v>소  계</v>
          </cell>
        </row>
        <row r="806">
          <cell r="C806" t="str">
            <v>*  난방공사</v>
          </cell>
        </row>
        <row r="807">
          <cell r="A807" t="str">
            <v>A</v>
          </cell>
          <cell r="B807" t="str">
            <v>MGF11251</v>
          </cell>
          <cell r="C807" t="str">
            <v>행가지지봉</v>
          </cell>
          <cell r="D807" t="str">
            <v>9MM(3/8")</v>
          </cell>
          <cell r="E807" t="str">
            <v>M</v>
          </cell>
          <cell r="F807">
            <v>208</v>
          </cell>
          <cell r="G807">
            <v>225</v>
          </cell>
          <cell r="H807">
            <v>0</v>
          </cell>
          <cell r="I807">
            <v>0</v>
          </cell>
        </row>
        <row r="808">
          <cell r="A808" t="str">
            <v>A</v>
          </cell>
          <cell r="B808" t="str">
            <v>MGF30505</v>
          </cell>
          <cell r="C808" t="str">
            <v>인서트</v>
          </cell>
          <cell r="D808" t="str">
            <v>D9</v>
          </cell>
          <cell r="E808" t="str">
            <v>개</v>
          </cell>
          <cell r="F808">
            <v>416</v>
          </cell>
          <cell r="G808">
            <v>26</v>
          </cell>
          <cell r="H808">
            <v>0</v>
          </cell>
          <cell r="I808">
            <v>0</v>
          </cell>
        </row>
        <row r="809">
          <cell r="A809" t="str">
            <v>A</v>
          </cell>
          <cell r="B809" t="str">
            <v>MMB40105</v>
          </cell>
          <cell r="C809" t="str">
            <v>동 엘보</v>
          </cell>
          <cell r="D809" t="str">
            <v>D15 MM</v>
          </cell>
          <cell r="E809" t="str">
            <v>개</v>
          </cell>
          <cell r="F809">
            <v>392</v>
          </cell>
          <cell r="G809">
            <v>112</v>
          </cell>
          <cell r="H809">
            <v>0</v>
          </cell>
          <cell r="I809">
            <v>0</v>
          </cell>
        </row>
        <row r="810">
          <cell r="A810" t="str">
            <v>A</v>
          </cell>
          <cell r="B810" t="str">
            <v>MMB40107</v>
          </cell>
          <cell r="C810" t="str">
            <v>동 엘보</v>
          </cell>
          <cell r="D810" t="str">
            <v>D20 MM</v>
          </cell>
          <cell r="E810" t="str">
            <v>개</v>
          </cell>
          <cell r="F810">
            <v>2125</v>
          </cell>
          <cell r="G810">
            <v>228</v>
          </cell>
          <cell r="H810">
            <v>0</v>
          </cell>
          <cell r="I810">
            <v>0</v>
          </cell>
        </row>
        <row r="811">
          <cell r="A811" t="str">
            <v>A</v>
          </cell>
          <cell r="B811" t="str">
            <v>MMB40108</v>
          </cell>
          <cell r="C811" t="str">
            <v>동 엘보</v>
          </cell>
          <cell r="D811" t="str">
            <v>D25 MM</v>
          </cell>
          <cell r="E811" t="str">
            <v>개</v>
          </cell>
          <cell r="F811">
            <v>57</v>
          </cell>
          <cell r="G811">
            <v>395</v>
          </cell>
          <cell r="H811">
            <v>0</v>
          </cell>
          <cell r="I811">
            <v>0</v>
          </cell>
        </row>
        <row r="812">
          <cell r="A812" t="str">
            <v>A</v>
          </cell>
          <cell r="B812" t="str">
            <v>MMB40207</v>
          </cell>
          <cell r="C812" t="str">
            <v>동 티</v>
          </cell>
          <cell r="D812" t="str">
            <v>D20 MM</v>
          </cell>
          <cell r="E812" t="str">
            <v>개</v>
          </cell>
          <cell r="F812">
            <v>68</v>
          </cell>
          <cell r="G812">
            <v>359</v>
          </cell>
          <cell r="H812">
            <v>0</v>
          </cell>
          <cell r="I812">
            <v>0</v>
          </cell>
        </row>
        <row r="813">
          <cell r="A813" t="str">
            <v>A</v>
          </cell>
          <cell r="B813" t="str">
            <v>MMB40208</v>
          </cell>
          <cell r="C813" t="str">
            <v>동 티</v>
          </cell>
          <cell r="D813" t="str">
            <v>D25 MM</v>
          </cell>
          <cell r="E813" t="str">
            <v>개</v>
          </cell>
          <cell r="F813">
            <v>58</v>
          </cell>
          <cell r="G813">
            <v>553</v>
          </cell>
          <cell r="H813">
            <v>0</v>
          </cell>
          <cell r="I813">
            <v>0</v>
          </cell>
        </row>
        <row r="814">
          <cell r="A814" t="str">
            <v>A</v>
          </cell>
          <cell r="B814" t="str">
            <v>MMB40308</v>
          </cell>
          <cell r="C814" t="str">
            <v>동 레듀샤</v>
          </cell>
          <cell r="D814" t="str">
            <v>D25 MM</v>
          </cell>
          <cell r="E814" t="str">
            <v>개</v>
          </cell>
          <cell r="F814">
            <v>24</v>
          </cell>
          <cell r="G814">
            <v>212</v>
          </cell>
          <cell r="H814">
            <v>0</v>
          </cell>
          <cell r="I814">
            <v>0</v>
          </cell>
        </row>
        <row r="815">
          <cell r="A815" t="str">
            <v>A</v>
          </cell>
          <cell r="B815" t="str">
            <v>MMB40405</v>
          </cell>
          <cell r="C815" t="str">
            <v>동 소켓</v>
          </cell>
          <cell r="D815" t="str">
            <v>D15 MM</v>
          </cell>
          <cell r="E815" t="str">
            <v>개</v>
          </cell>
          <cell r="F815">
            <v>48</v>
          </cell>
          <cell r="G815">
            <v>73</v>
          </cell>
          <cell r="H815">
            <v>0</v>
          </cell>
          <cell r="I815">
            <v>0</v>
          </cell>
        </row>
        <row r="816">
          <cell r="A816" t="str">
            <v>A</v>
          </cell>
          <cell r="B816" t="str">
            <v>MMB40407</v>
          </cell>
          <cell r="C816" t="str">
            <v>동 소켓</v>
          </cell>
          <cell r="D816" t="str">
            <v>D20 MM</v>
          </cell>
          <cell r="E816" t="str">
            <v>개</v>
          </cell>
          <cell r="F816">
            <v>1677</v>
          </cell>
          <cell r="G816">
            <v>110</v>
          </cell>
          <cell r="H816">
            <v>0</v>
          </cell>
          <cell r="I816">
            <v>0</v>
          </cell>
        </row>
        <row r="817">
          <cell r="A817" t="str">
            <v>A</v>
          </cell>
          <cell r="B817" t="str">
            <v>MMB40408</v>
          </cell>
          <cell r="C817" t="str">
            <v>동 소켓</v>
          </cell>
          <cell r="D817" t="str">
            <v>D25 MM</v>
          </cell>
          <cell r="E817" t="str">
            <v>개</v>
          </cell>
          <cell r="F817">
            <v>1</v>
          </cell>
          <cell r="G817">
            <v>166</v>
          </cell>
          <cell r="H817">
            <v>0</v>
          </cell>
          <cell r="I817">
            <v>0</v>
          </cell>
        </row>
        <row r="818">
          <cell r="A818" t="str">
            <v>A</v>
          </cell>
          <cell r="B818" t="str">
            <v>MMB40507</v>
          </cell>
          <cell r="C818" t="str">
            <v>동 캡</v>
          </cell>
          <cell r="D818" t="str">
            <v>D20 MM</v>
          </cell>
          <cell r="E818" t="str">
            <v>개</v>
          </cell>
          <cell r="F818">
            <v>12</v>
          </cell>
          <cell r="G818">
            <v>133</v>
          </cell>
          <cell r="H818">
            <v>0</v>
          </cell>
          <cell r="I818">
            <v>0</v>
          </cell>
        </row>
        <row r="819">
          <cell r="A819" t="str">
            <v>A</v>
          </cell>
          <cell r="B819" t="str">
            <v>MMB50105</v>
          </cell>
          <cell r="C819" t="str">
            <v>CM아답타</v>
          </cell>
          <cell r="D819" t="str">
            <v>D15 MM</v>
          </cell>
          <cell r="E819" t="str">
            <v>개</v>
          </cell>
          <cell r="F819">
            <v>176</v>
          </cell>
          <cell r="G819">
            <v>176</v>
          </cell>
          <cell r="H819">
            <v>0</v>
          </cell>
          <cell r="I819">
            <v>0</v>
          </cell>
        </row>
        <row r="820">
          <cell r="A820" t="str">
            <v>A</v>
          </cell>
          <cell r="B820" t="str">
            <v>MMB50107</v>
          </cell>
          <cell r="C820" t="str">
            <v>CM아답타</v>
          </cell>
          <cell r="D820" t="str">
            <v>D20 MM</v>
          </cell>
          <cell r="E820" t="str">
            <v>개</v>
          </cell>
          <cell r="F820">
            <v>8</v>
          </cell>
          <cell r="G820">
            <v>351</v>
          </cell>
          <cell r="H820">
            <v>0</v>
          </cell>
          <cell r="I820">
            <v>0</v>
          </cell>
        </row>
        <row r="821">
          <cell r="A821" t="str">
            <v>A</v>
          </cell>
          <cell r="B821" t="str">
            <v>MMB50507</v>
          </cell>
          <cell r="C821" t="str">
            <v>CM유니온</v>
          </cell>
          <cell r="D821" t="str">
            <v>D20 MM</v>
          </cell>
          <cell r="E821" t="str">
            <v>개</v>
          </cell>
          <cell r="F821">
            <v>1872</v>
          </cell>
          <cell r="G821">
            <v>1248</v>
          </cell>
          <cell r="H821">
            <v>0</v>
          </cell>
          <cell r="I821">
            <v>0</v>
          </cell>
        </row>
        <row r="822">
          <cell r="A822" t="str">
            <v>A</v>
          </cell>
          <cell r="B822" t="str">
            <v>MMB50508</v>
          </cell>
          <cell r="C822" t="str">
            <v>CM유니온</v>
          </cell>
          <cell r="D822" t="str">
            <v>D25 MM</v>
          </cell>
          <cell r="E822" t="str">
            <v>개</v>
          </cell>
          <cell r="F822">
            <v>12</v>
          </cell>
          <cell r="G822">
            <v>2229</v>
          </cell>
          <cell r="H822">
            <v>0</v>
          </cell>
          <cell r="I822">
            <v>0</v>
          </cell>
        </row>
        <row r="823">
          <cell r="A823" t="str">
            <v>A</v>
          </cell>
          <cell r="B823" t="str">
            <v>MMC71505</v>
          </cell>
          <cell r="C823" t="str">
            <v>XL용 땜엘보</v>
          </cell>
          <cell r="D823" t="str">
            <v>D15 MM</v>
          </cell>
          <cell r="E823" t="str">
            <v>개</v>
          </cell>
          <cell r="F823">
            <v>1190</v>
          </cell>
          <cell r="G823">
            <v>685</v>
          </cell>
          <cell r="H823">
            <v>0</v>
          </cell>
          <cell r="I823">
            <v>0</v>
          </cell>
        </row>
        <row r="824">
          <cell r="A824" t="str">
            <v>A</v>
          </cell>
          <cell r="B824" t="str">
            <v>MMC71602</v>
          </cell>
          <cell r="C824" t="str">
            <v>U핀</v>
          </cell>
          <cell r="D824" t="str">
            <v>D15 MM</v>
          </cell>
          <cell r="E824" t="str">
            <v>개</v>
          </cell>
          <cell r="F824">
            <v>483503</v>
          </cell>
          <cell r="G824">
            <v>6</v>
          </cell>
          <cell r="H824">
            <v>0</v>
          </cell>
          <cell r="I824">
            <v>0</v>
          </cell>
        </row>
        <row r="825">
          <cell r="A825" t="str">
            <v>A</v>
          </cell>
          <cell r="B825" t="str">
            <v>MMO10505</v>
          </cell>
          <cell r="C825" t="str">
            <v>절연 행가</v>
          </cell>
          <cell r="D825" t="str">
            <v>D15 MM</v>
          </cell>
          <cell r="E825" t="str">
            <v>개</v>
          </cell>
          <cell r="F825">
            <v>88</v>
          </cell>
          <cell r="G825">
            <v>360</v>
          </cell>
          <cell r="H825">
            <v>0</v>
          </cell>
          <cell r="I825">
            <v>0</v>
          </cell>
        </row>
        <row r="826">
          <cell r="A826" t="str">
            <v>A</v>
          </cell>
          <cell r="B826" t="str">
            <v>MMO10507</v>
          </cell>
          <cell r="C826" t="str">
            <v>절연 행가</v>
          </cell>
          <cell r="D826" t="str">
            <v>D20 MM</v>
          </cell>
          <cell r="E826" t="str">
            <v>개</v>
          </cell>
          <cell r="F826">
            <v>191</v>
          </cell>
          <cell r="G826">
            <v>396</v>
          </cell>
          <cell r="H826">
            <v>0</v>
          </cell>
          <cell r="I826">
            <v>0</v>
          </cell>
        </row>
        <row r="827">
          <cell r="A827" t="str">
            <v>A</v>
          </cell>
          <cell r="B827" t="str">
            <v>MMO10508</v>
          </cell>
          <cell r="C827" t="str">
            <v>절연 행가</v>
          </cell>
          <cell r="D827" t="str">
            <v>D25 MM</v>
          </cell>
          <cell r="E827" t="str">
            <v>개</v>
          </cell>
          <cell r="F827">
            <v>137</v>
          </cell>
          <cell r="G827">
            <v>432</v>
          </cell>
          <cell r="H827">
            <v>0</v>
          </cell>
          <cell r="I827">
            <v>0</v>
          </cell>
        </row>
        <row r="828">
          <cell r="A828" t="str">
            <v>A</v>
          </cell>
          <cell r="B828" t="str">
            <v>MMO22505</v>
          </cell>
          <cell r="C828" t="str">
            <v>유니온 엘보</v>
          </cell>
          <cell r="D828" t="str">
            <v>D15 MM</v>
          </cell>
          <cell r="E828" t="str">
            <v>개</v>
          </cell>
          <cell r="F828">
            <v>1296</v>
          </cell>
          <cell r="G828">
            <v>792</v>
          </cell>
          <cell r="H828">
            <v>0</v>
          </cell>
          <cell r="I828">
            <v>0</v>
          </cell>
        </row>
        <row r="829">
          <cell r="A829" t="str">
            <v>A</v>
          </cell>
          <cell r="B829" t="str">
            <v>MMO31207</v>
          </cell>
          <cell r="C829" t="str">
            <v>스리브(PVC제)</v>
          </cell>
          <cell r="D829" t="str">
            <v>D20 MM</v>
          </cell>
          <cell r="E829" t="str">
            <v>M</v>
          </cell>
          <cell r="F829">
            <v>1709.61</v>
          </cell>
          <cell r="G829">
            <v>200</v>
          </cell>
          <cell r="H829">
            <v>0</v>
          </cell>
          <cell r="I829">
            <v>0</v>
          </cell>
        </row>
        <row r="830">
          <cell r="A830" t="str">
            <v>A</v>
          </cell>
          <cell r="B830" t="str">
            <v>MMO31208</v>
          </cell>
          <cell r="C830" t="str">
            <v>스리브(PVC제)</v>
          </cell>
          <cell r="D830" t="str">
            <v>D25 MM</v>
          </cell>
          <cell r="E830" t="str">
            <v>M</v>
          </cell>
          <cell r="F830">
            <v>35.28</v>
          </cell>
          <cell r="G830">
            <v>300</v>
          </cell>
          <cell r="H830">
            <v>0</v>
          </cell>
          <cell r="I830">
            <v>0</v>
          </cell>
        </row>
        <row r="831">
          <cell r="A831" t="str">
            <v>A</v>
          </cell>
          <cell r="B831" t="str">
            <v>MMO31211</v>
          </cell>
          <cell r="C831" t="str">
            <v>스리브(PVC제)</v>
          </cell>
          <cell r="D831" t="str">
            <v>D35 MM</v>
          </cell>
          <cell r="E831" t="str">
            <v>M</v>
          </cell>
          <cell r="F831">
            <v>449.4</v>
          </cell>
          <cell r="G831">
            <v>400</v>
          </cell>
          <cell r="H831">
            <v>0</v>
          </cell>
          <cell r="I831">
            <v>0</v>
          </cell>
        </row>
        <row r="832">
          <cell r="A832" t="str">
            <v>A</v>
          </cell>
          <cell r="B832" t="str">
            <v>MMO31220</v>
          </cell>
          <cell r="C832" t="str">
            <v>스리브(PVC제)</v>
          </cell>
          <cell r="D832" t="str">
            <v>D125 MM</v>
          </cell>
          <cell r="E832" t="str">
            <v>M</v>
          </cell>
          <cell r="F832">
            <v>115.52</v>
          </cell>
          <cell r="G832">
            <v>3700</v>
          </cell>
          <cell r="H832">
            <v>0</v>
          </cell>
          <cell r="I832">
            <v>0</v>
          </cell>
        </row>
        <row r="833">
          <cell r="A833" t="str">
            <v>A</v>
          </cell>
          <cell r="B833" t="str">
            <v>MMO31611</v>
          </cell>
          <cell r="C833" t="str">
            <v>방열기용 스리브(S형)</v>
          </cell>
          <cell r="D833" t="str">
            <v>D25(28) x 150 - 200MM</v>
          </cell>
          <cell r="E833" t="str">
            <v>개</v>
          </cell>
          <cell r="F833">
            <v>1190</v>
          </cell>
          <cell r="G833">
            <v>490</v>
          </cell>
          <cell r="H833">
            <v>0</v>
          </cell>
          <cell r="I833">
            <v>0</v>
          </cell>
        </row>
        <row r="834">
          <cell r="A834" t="str">
            <v>A</v>
          </cell>
          <cell r="B834" t="str">
            <v>MMZ52115</v>
          </cell>
          <cell r="C834" t="str">
            <v>난방구획도</v>
          </cell>
          <cell r="D834" t="str">
            <v>210x150mm</v>
          </cell>
          <cell r="E834" t="str">
            <v>개</v>
          </cell>
          <cell r="F834">
            <v>932</v>
          </cell>
          <cell r="G834">
            <v>166</v>
          </cell>
          <cell r="H834">
            <v>0</v>
          </cell>
          <cell r="I834">
            <v>0</v>
          </cell>
        </row>
        <row r="835">
          <cell r="A835" t="str">
            <v>A</v>
          </cell>
          <cell r="B835" t="str">
            <v>MMZ80100</v>
          </cell>
          <cell r="C835" t="str">
            <v>세척용 수도료(하수요금포함)</v>
          </cell>
          <cell r="D835" t="str">
            <v>가정용</v>
          </cell>
          <cell r="E835" t="str">
            <v>M3</v>
          </cell>
          <cell r="F835">
            <v>1392</v>
          </cell>
          <cell r="G835">
            <v>855</v>
          </cell>
          <cell r="H835">
            <v>0</v>
          </cell>
          <cell r="I835">
            <v>0</v>
          </cell>
        </row>
        <row r="836">
          <cell r="A836" t="str">
            <v>A</v>
          </cell>
          <cell r="B836" t="str">
            <v>UAS80050</v>
          </cell>
          <cell r="C836" t="str">
            <v>와이어메쉬 깔기</v>
          </cell>
          <cell r="E836" t="str">
            <v>M2</v>
          </cell>
          <cell r="F836">
            <v>42</v>
          </cell>
          <cell r="G836">
            <v>600</v>
          </cell>
          <cell r="H836">
            <v>300</v>
          </cell>
          <cell r="I836">
            <v>0</v>
          </cell>
        </row>
        <row r="837">
          <cell r="A837" t="str">
            <v>A</v>
          </cell>
          <cell r="B837" t="str">
            <v>UEA04160</v>
          </cell>
          <cell r="C837" t="str">
            <v>합성수지제가요전선관</v>
          </cell>
          <cell r="D837" t="str">
            <v>CD 16MM</v>
          </cell>
          <cell r="E837" t="str">
            <v>M</v>
          </cell>
          <cell r="F837">
            <v>6518.32</v>
          </cell>
          <cell r="G837">
            <v>100</v>
          </cell>
          <cell r="H837">
            <v>1000</v>
          </cell>
          <cell r="I837">
            <v>0</v>
          </cell>
        </row>
        <row r="838">
          <cell r="A838" t="str">
            <v>A</v>
          </cell>
          <cell r="B838" t="str">
            <v>UEH01080</v>
          </cell>
          <cell r="C838" t="str">
            <v>조인트박스설치(카바부)</v>
          </cell>
          <cell r="D838" t="str">
            <v>100X60X40</v>
          </cell>
          <cell r="E838" t="str">
            <v>식</v>
          </cell>
          <cell r="F838">
            <v>934</v>
          </cell>
          <cell r="G838">
            <v>353</v>
          </cell>
          <cell r="H838">
            <v>4259</v>
          </cell>
          <cell r="I838">
            <v>85</v>
          </cell>
        </row>
        <row r="839">
          <cell r="A839" t="str">
            <v>A</v>
          </cell>
          <cell r="B839" t="str">
            <v>UMA52305</v>
          </cell>
          <cell r="C839" t="str">
            <v>동관 옥내 배관</v>
          </cell>
          <cell r="D839" t="str">
            <v>D15 MM,  (M TYPE)</v>
          </cell>
          <cell r="E839" t="str">
            <v>M</v>
          </cell>
          <cell r="F839">
            <v>881.6</v>
          </cell>
          <cell r="G839">
            <v>700</v>
          </cell>
          <cell r="H839">
            <v>1600</v>
          </cell>
          <cell r="I839">
            <v>0</v>
          </cell>
        </row>
        <row r="840">
          <cell r="A840" t="str">
            <v>A</v>
          </cell>
          <cell r="B840" t="str">
            <v>UMA52307</v>
          </cell>
          <cell r="C840" t="str">
            <v>동관 옥내 배관</v>
          </cell>
          <cell r="D840" t="str">
            <v>D20 MM,  (M TYPE)</v>
          </cell>
          <cell r="E840" t="str">
            <v>M</v>
          </cell>
          <cell r="F840">
            <v>9390.74</v>
          </cell>
          <cell r="G840">
            <v>1200</v>
          </cell>
          <cell r="H840">
            <v>1700</v>
          </cell>
          <cell r="I840">
            <v>0</v>
          </cell>
        </row>
        <row r="841">
          <cell r="A841" t="str">
            <v>A</v>
          </cell>
          <cell r="B841" t="str">
            <v>UMA52308</v>
          </cell>
          <cell r="C841" t="str">
            <v>동관 옥내 배관</v>
          </cell>
          <cell r="D841" t="str">
            <v>D25 MM,  (M TYPE)</v>
          </cell>
          <cell r="E841" t="str">
            <v>M</v>
          </cell>
          <cell r="F841">
            <v>206.05</v>
          </cell>
          <cell r="G841">
            <v>1700</v>
          </cell>
          <cell r="H841">
            <v>2000</v>
          </cell>
          <cell r="I841">
            <v>0</v>
          </cell>
        </row>
        <row r="842">
          <cell r="A842" t="str">
            <v>A</v>
          </cell>
          <cell r="B842" t="str">
            <v>UMB52105</v>
          </cell>
          <cell r="C842" t="str">
            <v>XL관 난방코일배관</v>
          </cell>
          <cell r="D842" t="str">
            <v>D15 MM</v>
          </cell>
          <cell r="E842" t="str">
            <v>M</v>
          </cell>
          <cell r="F842">
            <v>201635.31</v>
          </cell>
          <cell r="G842">
            <v>174</v>
          </cell>
          <cell r="H842">
            <v>1380</v>
          </cell>
          <cell r="I842">
            <v>27</v>
          </cell>
        </row>
        <row r="843">
          <cell r="A843" t="str">
            <v>A</v>
          </cell>
          <cell r="B843" t="str">
            <v>UMC24108</v>
          </cell>
          <cell r="C843" t="str">
            <v>동관용접 (BRAZING)</v>
          </cell>
          <cell r="D843" t="str">
            <v>D25 MM</v>
          </cell>
          <cell r="E843" t="str">
            <v>개소</v>
          </cell>
          <cell r="F843">
            <v>292</v>
          </cell>
          <cell r="G843">
            <v>174</v>
          </cell>
          <cell r="H843">
            <v>1455</v>
          </cell>
          <cell r="I843">
            <v>29</v>
          </cell>
        </row>
        <row r="844">
          <cell r="A844" t="str">
            <v>A</v>
          </cell>
          <cell r="B844" t="str">
            <v>UMC24305</v>
          </cell>
          <cell r="C844" t="str">
            <v>동관용접 (SOLDERING)</v>
          </cell>
          <cell r="D844" t="str">
            <v>D15 MM</v>
          </cell>
          <cell r="E844" t="str">
            <v>개소</v>
          </cell>
          <cell r="F844">
            <v>1160</v>
          </cell>
          <cell r="G844">
            <v>30</v>
          </cell>
          <cell r="H844">
            <v>960</v>
          </cell>
          <cell r="I844">
            <v>19</v>
          </cell>
        </row>
        <row r="845">
          <cell r="A845" t="str">
            <v>A</v>
          </cell>
          <cell r="B845" t="str">
            <v>UMC24307</v>
          </cell>
          <cell r="C845" t="str">
            <v>동관용접 (SOLDERING)</v>
          </cell>
          <cell r="D845" t="str">
            <v>D20 MM</v>
          </cell>
          <cell r="E845" t="str">
            <v>개소</v>
          </cell>
          <cell r="F845">
            <v>11510</v>
          </cell>
          <cell r="G845">
            <v>47</v>
          </cell>
          <cell r="H845">
            <v>1108</v>
          </cell>
          <cell r="I845">
            <v>22</v>
          </cell>
        </row>
        <row r="846">
          <cell r="A846" t="str">
            <v>A</v>
          </cell>
          <cell r="B846" t="str">
            <v>UMD46402</v>
          </cell>
          <cell r="C846" t="str">
            <v>목긴볼밸브(CM유니온) 설치</v>
          </cell>
          <cell r="D846" t="str">
            <v>D20 MM, (10KG/CM2)</v>
          </cell>
          <cell r="E846" t="str">
            <v>개소</v>
          </cell>
          <cell r="F846">
            <v>1856</v>
          </cell>
          <cell r="G846">
            <v>4320</v>
          </cell>
          <cell r="H846">
            <v>2119</v>
          </cell>
          <cell r="I846">
            <v>42</v>
          </cell>
        </row>
        <row r="847">
          <cell r="A847" t="str">
            <v>A</v>
          </cell>
          <cell r="B847" t="str">
            <v>UMD46405</v>
          </cell>
          <cell r="C847" t="str">
            <v>목긴볼밸브 설치</v>
          </cell>
          <cell r="D847" t="str">
            <v>D15 MM, (10KG/CM2)</v>
          </cell>
          <cell r="E847" t="str">
            <v>개소</v>
          </cell>
          <cell r="F847">
            <v>12</v>
          </cell>
          <cell r="G847">
            <v>2664</v>
          </cell>
          <cell r="H847">
            <v>2119</v>
          </cell>
          <cell r="I847">
            <v>42</v>
          </cell>
        </row>
        <row r="848">
          <cell r="A848" t="str">
            <v>A</v>
          </cell>
          <cell r="B848" t="str">
            <v>UMD46407</v>
          </cell>
          <cell r="C848" t="str">
            <v>목긴볼밸브 설치</v>
          </cell>
          <cell r="D848" t="str">
            <v>D20 MM, (10KG/CM2)</v>
          </cell>
          <cell r="E848" t="str">
            <v>개소</v>
          </cell>
          <cell r="F848">
            <v>8</v>
          </cell>
          <cell r="G848">
            <v>3564</v>
          </cell>
          <cell r="H848">
            <v>2119</v>
          </cell>
          <cell r="I848">
            <v>42</v>
          </cell>
        </row>
        <row r="849">
          <cell r="A849" t="str">
            <v>A</v>
          </cell>
          <cell r="B849" t="str">
            <v>UMD46408</v>
          </cell>
          <cell r="C849" t="str">
            <v>목긴볼밸브 설치</v>
          </cell>
          <cell r="D849" t="str">
            <v>D25 MM, (10KG/CM2)</v>
          </cell>
          <cell r="E849" t="str">
            <v>개소</v>
          </cell>
          <cell r="F849">
            <v>12</v>
          </cell>
          <cell r="G849">
            <v>6772</v>
          </cell>
          <cell r="H849">
            <v>2119</v>
          </cell>
          <cell r="I849">
            <v>42</v>
          </cell>
        </row>
        <row r="850">
          <cell r="A850" t="str">
            <v>A</v>
          </cell>
          <cell r="B850" t="str">
            <v>UMD49105</v>
          </cell>
          <cell r="C850" t="str">
            <v>앵글밸브 설치</v>
          </cell>
          <cell r="D850" t="str">
            <v>D15 MM</v>
          </cell>
          <cell r="E850" t="str">
            <v>개소</v>
          </cell>
          <cell r="F850">
            <v>46</v>
          </cell>
          <cell r="G850">
            <v>2585</v>
          </cell>
          <cell r="H850">
            <v>2119</v>
          </cell>
          <cell r="I850">
            <v>42</v>
          </cell>
        </row>
        <row r="851">
          <cell r="A851" t="str">
            <v>A</v>
          </cell>
          <cell r="B851" t="str">
            <v>UMD52107</v>
          </cell>
          <cell r="C851" t="str">
            <v>자동공기변장치(난방용)</v>
          </cell>
          <cell r="D851" t="str">
            <v>D15MM</v>
          </cell>
          <cell r="E851" t="str">
            <v>조</v>
          </cell>
          <cell r="F851">
            <v>12</v>
          </cell>
          <cell r="G851">
            <v>37189</v>
          </cell>
          <cell r="H851">
            <v>15651</v>
          </cell>
          <cell r="I851">
            <v>309</v>
          </cell>
        </row>
        <row r="852">
          <cell r="A852" t="str">
            <v>A</v>
          </cell>
          <cell r="B852" t="str">
            <v>UME22205</v>
          </cell>
          <cell r="C852" t="str">
            <v>동관보온(은박)</v>
          </cell>
          <cell r="D852" t="str">
            <v>D=15MM, T=25MM</v>
          </cell>
          <cell r="E852" t="str">
            <v>M</v>
          </cell>
          <cell r="F852">
            <v>499.44</v>
          </cell>
          <cell r="G852">
            <v>600</v>
          </cell>
          <cell r="H852">
            <v>1200</v>
          </cell>
          <cell r="I852">
            <v>0</v>
          </cell>
        </row>
        <row r="853">
          <cell r="A853" t="str">
            <v>A</v>
          </cell>
          <cell r="B853" t="str">
            <v>UME22207</v>
          </cell>
          <cell r="C853" t="str">
            <v>동관보온(은박)</v>
          </cell>
          <cell r="D853" t="str">
            <v>D=20MM, T=25MM</v>
          </cell>
          <cell r="E853" t="str">
            <v>M</v>
          </cell>
          <cell r="F853">
            <v>309.10000000000002</v>
          </cell>
          <cell r="G853">
            <v>700</v>
          </cell>
          <cell r="H853">
            <v>1500</v>
          </cell>
          <cell r="I853">
            <v>0</v>
          </cell>
        </row>
        <row r="854">
          <cell r="A854" t="str">
            <v>A</v>
          </cell>
          <cell r="B854" t="str">
            <v>UME22208</v>
          </cell>
          <cell r="C854" t="str">
            <v>동관보온(은박)</v>
          </cell>
          <cell r="D854" t="str">
            <v>D=25MM, T=25MM</v>
          </cell>
          <cell r="E854" t="str">
            <v>M</v>
          </cell>
          <cell r="F854">
            <v>206.05</v>
          </cell>
          <cell r="G854">
            <v>800</v>
          </cell>
          <cell r="H854">
            <v>1800</v>
          </cell>
          <cell r="I854">
            <v>0</v>
          </cell>
        </row>
        <row r="855">
          <cell r="A855" t="str">
            <v>A</v>
          </cell>
          <cell r="B855" t="str">
            <v>UME80205</v>
          </cell>
          <cell r="C855" t="str">
            <v>발포폴리에틸렌 보온</v>
          </cell>
          <cell r="D855" t="str">
            <v>D=15MM, T=5MM</v>
          </cell>
          <cell r="E855" t="str">
            <v>M</v>
          </cell>
          <cell r="F855">
            <v>378.96</v>
          </cell>
          <cell r="G855">
            <v>100</v>
          </cell>
          <cell r="H855">
            <v>300</v>
          </cell>
          <cell r="I855">
            <v>0</v>
          </cell>
        </row>
        <row r="856">
          <cell r="A856" t="str">
            <v>A</v>
          </cell>
          <cell r="B856" t="str">
            <v>UME80206</v>
          </cell>
          <cell r="C856" t="str">
            <v>발포폴리에틸렌 보온</v>
          </cell>
          <cell r="D856" t="str">
            <v>D=18MM, T=5MM</v>
          </cell>
          <cell r="E856" t="str">
            <v>M</v>
          </cell>
          <cell r="F856">
            <v>4955.62</v>
          </cell>
          <cell r="G856">
            <v>200</v>
          </cell>
          <cell r="H856">
            <v>400</v>
          </cell>
          <cell r="I856">
            <v>0</v>
          </cell>
        </row>
        <row r="857">
          <cell r="A857" t="str">
            <v>A</v>
          </cell>
          <cell r="B857" t="str">
            <v>UME80207</v>
          </cell>
          <cell r="C857" t="str">
            <v>발포폴리에틸렌 보온</v>
          </cell>
          <cell r="D857" t="str">
            <v>D=20MM, T=5MM</v>
          </cell>
          <cell r="E857" t="str">
            <v>M</v>
          </cell>
          <cell r="F857">
            <v>7039.79</v>
          </cell>
          <cell r="G857">
            <v>200</v>
          </cell>
          <cell r="H857">
            <v>500</v>
          </cell>
          <cell r="I857">
            <v>0</v>
          </cell>
        </row>
        <row r="858">
          <cell r="A858" t="str">
            <v>A</v>
          </cell>
          <cell r="B858" t="str">
            <v>UME80247</v>
          </cell>
          <cell r="C858" t="str">
            <v>발포폴리에틸렌 보온</v>
          </cell>
          <cell r="D858" t="str">
            <v>D=20MM, T=15MM</v>
          </cell>
          <cell r="E858" t="str">
            <v>M</v>
          </cell>
          <cell r="F858">
            <v>2041.6</v>
          </cell>
          <cell r="G858">
            <v>400</v>
          </cell>
          <cell r="H858">
            <v>800</v>
          </cell>
          <cell r="I858">
            <v>0</v>
          </cell>
        </row>
        <row r="859">
          <cell r="A859" t="str">
            <v>A</v>
          </cell>
          <cell r="B859" t="str">
            <v>UMH23315</v>
          </cell>
          <cell r="C859" t="str">
            <v>가스보일러설치(배관카바(점검구))</v>
          </cell>
          <cell r="D859" t="str">
            <v>16,000(KCAL/HR)(FF)</v>
          </cell>
          <cell r="E859" t="str">
            <v>개소</v>
          </cell>
          <cell r="F859">
            <v>490</v>
          </cell>
          <cell r="G859">
            <v>275760</v>
          </cell>
          <cell r="H859">
            <v>48676</v>
          </cell>
          <cell r="I859">
            <v>958</v>
          </cell>
        </row>
        <row r="860">
          <cell r="A860" t="str">
            <v>A</v>
          </cell>
          <cell r="B860" t="str">
            <v>UMH23316</v>
          </cell>
          <cell r="C860" t="str">
            <v>가스보일러설치</v>
          </cell>
          <cell r="D860" t="str">
            <v>16,000(KCAL/HR)(FF)</v>
          </cell>
          <cell r="E860" t="str">
            <v>개소</v>
          </cell>
          <cell r="F860">
            <v>6</v>
          </cell>
          <cell r="G860">
            <v>259200</v>
          </cell>
          <cell r="H860">
            <v>44173</v>
          </cell>
          <cell r="I860">
            <v>868</v>
          </cell>
        </row>
        <row r="861">
          <cell r="A861" t="str">
            <v>A</v>
          </cell>
          <cell r="B861" t="str">
            <v>UMH23321</v>
          </cell>
          <cell r="C861" t="str">
            <v>가스보일러설치(배관카바(점검구))</v>
          </cell>
          <cell r="D861" t="str">
            <v>20,000(KCAL/HR)(FF)</v>
          </cell>
          <cell r="E861" t="str">
            <v>개소</v>
          </cell>
          <cell r="F861">
            <v>438</v>
          </cell>
          <cell r="G861">
            <v>282960</v>
          </cell>
          <cell r="H861">
            <v>52749</v>
          </cell>
          <cell r="I861">
            <v>1039</v>
          </cell>
        </row>
        <row r="862">
          <cell r="A862" t="str">
            <v>A</v>
          </cell>
          <cell r="B862" t="str">
            <v>UMI18100</v>
          </cell>
          <cell r="C862" t="str">
            <v>방열기설치</v>
          </cell>
          <cell r="D862" t="str">
            <v>1RX500X0.36</v>
          </cell>
          <cell r="E862" t="str">
            <v>조</v>
          </cell>
          <cell r="F862">
            <v>595</v>
          </cell>
          <cell r="G862">
            <v>15096</v>
          </cell>
          <cell r="H862">
            <v>26682</v>
          </cell>
          <cell r="I862">
            <v>534</v>
          </cell>
        </row>
        <row r="863">
          <cell r="A863" t="str">
            <v>A</v>
          </cell>
          <cell r="B863" t="str">
            <v>UMI18200</v>
          </cell>
          <cell r="C863" t="str">
            <v>방열기설치</v>
          </cell>
          <cell r="D863" t="str">
            <v>1RX600X0.36</v>
          </cell>
          <cell r="E863" t="str">
            <v>조</v>
          </cell>
          <cell r="F863">
            <v>4</v>
          </cell>
          <cell r="G863">
            <v>15821</v>
          </cell>
          <cell r="H863">
            <v>26682</v>
          </cell>
          <cell r="I863">
            <v>534</v>
          </cell>
        </row>
        <row r="864">
          <cell r="A864" t="str">
            <v>A</v>
          </cell>
          <cell r="B864" t="str">
            <v>UMI18602</v>
          </cell>
          <cell r="C864" t="str">
            <v>방열기설치</v>
          </cell>
          <cell r="D864" t="str">
            <v>3RX600X0.48</v>
          </cell>
          <cell r="E864" t="str">
            <v>조</v>
          </cell>
          <cell r="F864">
            <v>16</v>
          </cell>
          <cell r="G864">
            <v>62857</v>
          </cell>
          <cell r="H864">
            <v>26682</v>
          </cell>
          <cell r="I864">
            <v>534</v>
          </cell>
        </row>
        <row r="865">
          <cell r="A865" t="str">
            <v>A</v>
          </cell>
          <cell r="B865" t="str">
            <v>UMI18603</v>
          </cell>
          <cell r="C865" t="str">
            <v>방열기설치</v>
          </cell>
          <cell r="D865" t="str">
            <v>3RX600X0.60</v>
          </cell>
          <cell r="E865" t="str">
            <v>조</v>
          </cell>
          <cell r="F865">
            <v>8</v>
          </cell>
          <cell r="G865">
            <v>78530</v>
          </cell>
          <cell r="H865">
            <v>26682</v>
          </cell>
          <cell r="I865">
            <v>534</v>
          </cell>
        </row>
        <row r="866">
          <cell r="A866" t="str">
            <v>A</v>
          </cell>
          <cell r="B866" t="str">
            <v>UMI18607</v>
          </cell>
          <cell r="C866" t="str">
            <v>방열기설치</v>
          </cell>
          <cell r="D866" t="str">
            <v>3RX600X0.84</v>
          </cell>
          <cell r="E866" t="str">
            <v>조</v>
          </cell>
          <cell r="F866">
            <v>6</v>
          </cell>
          <cell r="G866">
            <v>109876</v>
          </cell>
          <cell r="H866">
            <v>26682</v>
          </cell>
          <cell r="I866">
            <v>534</v>
          </cell>
        </row>
        <row r="867">
          <cell r="A867" t="str">
            <v>A</v>
          </cell>
          <cell r="B867" t="str">
            <v>UMI18608</v>
          </cell>
          <cell r="C867" t="str">
            <v>방열기설치</v>
          </cell>
          <cell r="D867" t="str">
            <v>3RX600X0.96</v>
          </cell>
          <cell r="E867" t="str">
            <v>조</v>
          </cell>
          <cell r="F867">
            <v>41</v>
          </cell>
          <cell r="G867">
            <v>125549</v>
          </cell>
          <cell r="H867">
            <v>26682</v>
          </cell>
          <cell r="I867">
            <v>534</v>
          </cell>
        </row>
        <row r="868">
          <cell r="A868" t="str">
            <v>A</v>
          </cell>
          <cell r="B868" t="str">
            <v>UMI18609</v>
          </cell>
          <cell r="C868" t="str">
            <v>방열기설치</v>
          </cell>
          <cell r="D868" t="str">
            <v>3RX600X1.08</v>
          </cell>
          <cell r="E868" t="str">
            <v>조</v>
          </cell>
          <cell r="F868">
            <v>1</v>
          </cell>
          <cell r="G868">
            <v>141222</v>
          </cell>
          <cell r="H868">
            <v>36649</v>
          </cell>
          <cell r="I868">
            <v>733</v>
          </cell>
        </row>
        <row r="869">
          <cell r="A869" t="str">
            <v>A</v>
          </cell>
          <cell r="B869" t="str">
            <v>UMI20330</v>
          </cell>
          <cell r="C869" t="str">
            <v>PB온수분배기설치(X-L,수평)</v>
          </cell>
          <cell r="D869" t="str">
            <v>3구+드레인밸브</v>
          </cell>
          <cell r="E869" t="str">
            <v>SET</v>
          </cell>
          <cell r="F869">
            <v>366</v>
          </cell>
          <cell r="G869">
            <v>18720</v>
          </cell>
          <cell r="H869">
            <v>14766</v>
          </cell>
          <cell r="I869">
            <v>295</v>
          </cell>
        </row>
        <row r="870">
          <cell r="A870" t="str">
            <v>A</v>
          </cell>
          <cell r="B870" t="str">
            <v>UMI20340</v>
          </cell>
          <cell r="C870" t="str">
            <v>PB온수분배기설치(X-L,수평)</v>
          </cell>
          <cell r="D870" t="str">
            <v>4구+드레인밸브</v>
          </cell>
          <cell r="E870" t="str">
            <v>SET</v>
          </cell>
          <cell r="F870">
            <v>123</v>
          </cell>
          <cell r="G870">
            <v>24012</v>
          </cell>
          <cell r="H870">
            <v>17161</v>
          </cell>
          <cell r="I870">
            <v>343</v>
          </cell>
        </row>
        <row r="871">
          <cell r="A871" t="str">
            <v>A</v>
          </cell>
          <cell r="B871" t="str">
            <v>UMI20420</v>
          </cell>
          <cell r="C871" t="str">
            <v>온수분배기설치(X-L,수직)</v>
          </cell>
          <cell r="D871" t="str">
            <v>2구+드레인밸브</v>
          </cell>
          <cell r="E871" t="str">
            <v>SET</v>
          </cell>
          <cell r="F871">
            <v>2</v>
          </cell>
          <cell r="G871">
            <v>19728</v>
          </cell>
          <cell r="H871">
            <v>12339</v>
          </cell>
          <cell r="I871">
            <v>246</v>
          </cell>
        </row>
        <row r="872">
          <cell r="A872" t="str">
            <v>A</v>
          </cell>
          <cell r="B872" t="str">
            <v>UMI20430</v>
          </cell>
          <cell r="C872" t="str">
            <v>온수분배기설치(X-L,수직)</v>
          </cell>
          <cell r="D872" t="str">
            <v>3구+드레인밸브</v>
          </cell>
          <cell r="E872" t="str">
            <v>SET</v>
          </cell>
          <cell r="F872">
            <v>1</v>
          </cell>
          <cell r="G872">
            <v>26280</v>
          </cell>
          <cell r="H872">
            <v>14766</v>
          </cell>
          <cell r="I872">
            <v>295</v>
          </cell>
        </row>
        <row r="873">
          <cell r="A873" t="str">
            <v>A</v>
          </cell>
          <cell r="B873" t="str">
            <v>UMI20450</v>
          </cell>
          <cell r="C873" t="str">
            <v>온수분배기설치(X-L,수직)</v>
          </cell>
          <cell r="D873" t="str">
            <v>5구+드레인밸브</v>
          </cell>
          <cell r="E873" t="str">
            <v>SET</v>
          </cell>
          <cell r="F873">
            <v>2</v>
          </cell>
          <cell r="G873">
            <v>39384</v>
          </cell>
          <cell r="H873">
            <v>19558</v>
          </cell>
          <cell r="I873">
            <v>391</v>
          </cell>
        </row>
        <row r="874">
          <cell r="A874" t="str">
            <v>A</v>
          </cell>
          <cell r="B874" t="str">
            <v>UMI20470</v>
          </cell>
          <cell r="C874" t="str">
            <v>온수분배기설치(X-L,수직)</v>
          </cell>
          <cell r="D874" t="str">
            <v>7구+드레인밸브</v>
          </cell>
          <cell r="E874" t="str">
            <v>SET</v>
          </cell>
          <cell r="F874">
            <v>1</v>
          </cell>
          <cell r="G874">
            <v>52560</v>
          </cell>
          <cell r="H874">
            <v>24342</v>
          </cell>
          <cell r="I874">
            <v>487</v>
          </cell>
        </row>
        <row r="875">
          <cell r="A875" t="str">
            <v>A</v>
          </cell>
          <cell r="B875" t="str">
            <v>UMI20480</v>
          </cell>
          <cell r="C875" t="str">
            <v>온수분배기설치(X-L,수직)</v>
          </cell>
          <cell r="D875" t="str">
            <v>8구+드레인밸브</v>
          </cell>
          <cell r="E875" t="str">
            <v>SET</v>
          </cell>
          <cell r="F875">
            <v>1</v>
          </cell>
          <cell r="G875">
            <v>59112</v>
          </cell>
          <cell r="H875">
            <v>26740</v>
          </cell>
          <cell r="I875">
            <v>534</v>
          </cell>
        </row>
        <row r="876">
          <cell r="A876" t="str">
            <v>A</v>
          </cell>
          <cell r="B876" t="str">
            <v>UMI20560</v>
          </cell>
          <cell r="C876" t="str">
            <v>온수분배기설치(X-L,수평)</v>
          </cell>
          <cell r="D876" t="str">
            <v>6구+드레인밸브</v>
          </cell>
          <cell r="E876" t="str">
            <v>SET</v>
          </cell>
          <cell r="F876">
            <v>300</v>
          </cell>
          <cell r="G876">
            <v>47808</v>
          </cell>
          <cell r="H876">
            <v>21952</v>
          </cell>
          <cell r="I876">
            <v>438</v>
          </cell>
        </row>
        <row r="877">
          <cell r="A877" t="str">
            <v>A</v>
          </cell>
          <cell r="B877" t="str">
            <v>UMI20570</v>
          </cell>
          <cell r="C877" t="str">
            <v>온수분배기설치(X-L,수평)</v>
          </cell>
          <cell r="D877" t="str">
            <v>7구+드레인밸브</v>
          </cell>
          <cell r="E877" t="str">
            <v>SET</v>
          </cell>
          <cell r="F877">
            <v>125</v>
          </cell>
          <cell r="G877">
            <v>54576</v>
          </cell>
          <cell r="H877">
            <v>24342</v>
          </cell>
          <cell r="I877">
            <v>487</v>
          </cell>
        </row>
        <row r="878">
          <cell r="A878" t="str">
            <v>A</v>
          </cell>
          <cell r="B878" t="str">
            <v>UMI20580</v>
          </cell>
          <cell r="C878" t="str">
            <v>온수분배기설치(X-L,수평)</v>
          </cell>
          <cell r="D878" t="str">
            <v>8구+드레인밸브</v>
          </cell>
          <cell r="E878" t="str">
            <v>SET</v>
          </cell>
          <cell r="F878">
            <v>11</v>
          </cell>
          <cell r="G878">
            <v>61416</v>
          </cell>
          <cell r="H878">
            <v>26740</v>
          </cell>
          <cell r="I878">
            <v>534</v>
          </cell>
        </row>
        <row r="879">
          <cell r="A879" t="str">
            <v>A</v>
          </cell>
          <cell r="B879" t="str">
            <v>UMO28200</v>
          </cell>
          <cell r="C879" t="str">
            <v>크립바설치</v>
          </cell>
          <cell r="D879" t="str">
            <v>D15-D20 MM</v>
          </cell>
          <cell r="E879" t="str">
            <v>M</v>
          </cell>
          <cell r="F879">
            <v>46375.71</v>
          </cell>
          <cell r="G879">
            <v>200</v>
          </cell>
          <cell r="H879">
            <v>0</v>
          </cell>
          <cell r="I879">
            <v>0</v>
          </cell>
        </row>
        <row r="880">
          <cell r="C880" t="str">
            <v>소  계</v>
          </cell>
        </row>
        <row r="882">
          <cell r="C882" t="str">
            <v>판매시설</v>
          </cell>
        </row>
        <row r="883">
          <cell r="C883" t="str">
            <v>*  금수공사</v>
          </cell>
        </row>
        <row r="884">
          <cell r="A884" t="str">
            <v>B</v>
          </cell>
          <cell r="B884" t="str">
            <v>MGF11251</v>
          </cell>
          <cell r="C884" t="str">
            <v>행가지지봉</v>
          </cell>
          <cell r="D884" t="str">
            <v>9MM(3/8")</v>
          </cell>
          <cell r="E884" t="str">
            <v>M</v>
          </cell>
          <cell r="F884">
            <v>8.5</v>
          </cell>
          <cell r="G884">
            <v>225</v>
          </cell>
          <cell r="H884">
            <v>0</v>
          </cell>
          <cell r="I884">
            <v>0</v>
          </cell>
        </row>
        <row r="885">
          <cell r="A885" t="str">
            <v>B</v>
          </cell>
          <cell r="B885" t="str">
            <v>MGF11547</v>
          </cell>
          <cell r="C885" t="str">
            <v>절연U볼트</v>
          </cell>
          <cell r="D885" t="str">
            <v>D 40</v>
          </cell>
          <cell r="E885" t="str">
            <v>개</v>
          </cell>
          <cell r="F885">
            <v>1</v>
          </cell>
          <cell r="G885">
            <v>324</v>
          </cell>
          <cell r="H885">
            <v>0</v>
          </cell>
          <cell r="I885">
            <v>0</v>
          </cell>
        </row>
        <row r="886">
          <cell r="A886" t="str">
            <v>B</v>
          </cell>
          <cell r="B886" t="str">
            <v>MGF30505</v>
          </cell>
          <cell r="C886" t="str">
            <v>인서트</v>
          </cell>
          <cell r="D886" t="str">
            <v>D9</v>
          </cell>
          <cell r="E886" t="str">
            <v>개</v>
          </cell>
          <cell r="F886">
            <v>28</v>
          </cell>
          <cell r="G886">
            <v>26</v>
          </cell>
          <cell r="H886">
            <v>0</v>
          </cell>
          <cell r="I886">
            <v>0</v>
          </cell>
        </row>
        <row r="887">
          <cell r="A887" t="str">
            <v>B</v>
          </cell>
          <cell r="B887" t="str">
            <v>MMB40105</v>
          </cell>
          <cell r="C887" t="str">
            <v>동 엘보</v>
          </cell>
          <cell r="D887" t="str">
            <v>D15 MM</v>
          </cell>
          <cell r="E887" t="str">
            <v>개</v>
          </cell>
          <cell r="F887">
            <v>29</v>
          </cell>
          <cell r="G887">
            <v>112</v>
          </cell>
          <cell r="H887">
            <v>0</v>
          </cell>
          <cell r="I887">
            <v>0</v>
          </cell>
        </row>
        <row r="888">
          <cell r="A888" t="str">
            <v>B</v>
          </cell>
          <cell r="B888" t="str">
            <v>MMB40107</v>
          </cell>
          <cell r="C888" t="str">
            <v>동 엘보</v>
          </cell>
          <cell r="D888" t="str">
            <v>D20 MM</v>
          </cell>
          <cell r="E888" t="str">
            <v>개</v>
          </cell>
          <cell r="F888">
            <v>3</v>
          </cell>
          <cell r="G888">
            <v>228</v>
          </cell>
          <cell r="H888">
            <v>0</v>
          </cell>
          <cell r="I888">
            <v>0</v>
          </cell>
        </row>
        <row r="889">
          <cell r="A889" t="str">
            <v>B</v>
          </cell>
          <cell r="B889" t="str">
            <v>MMB40112</v>
          </cell>
          <cell r="C889" t="str">
            <v>동 엘보</v>
          </cell>
          <cell r="D889" t="str">
            <v>D40 MM</v>
          </cell>
          <cell r="E889" t="str">
            <v>개</v>
          </cell>
          <cell r="F889">
            <v>4</v>
          </cell>
          <cell r="G889">
            <v>919</v>
          </cell>
          <cell r="H889">
            <v>0</v>
          </cell>
          <cell r="I889">
            <v>0</v>
          </cell>
        </row>
        <row r="890">
          <cell r="A890" t="str">
            <v>B</v>
          </cell>
          <cell r="B890" t="str">
            <v>MMB40207</v>
          </cell>
          <cell r="C890" t="str">
            <v>동 티</v>
          </cell>
          <cell r="D890" t="str">
            <v>D20 MM</v>
          </cell>
          <cell r="E890" t="str">
            <v>개</v>
          </cell>
          <cell r="F890">
            <v>2</v>
          </cell>
          <cell r="G890">
            <v>359</v>
          </cell>
          <cell r="H890">
            <v>0</v>
          </cell>
          <cell r="I890">
            <v>0</v>
          </cell>
        </row>
        <row r="891">
          <cell r="A891" t="str">
            <v>B</v>
          </cell>
          <cell r="B891" t="str">
            <v>MMB40208</v>
          </cell>
          <cell r="C891" t="str">
            <v>동 티</v>
          </cell>
          <cell r="D891" t="str">
            <v>D25 MM</v>
          </cell>
          <cell r="E891" t="str">
            <v>개</v>
          </cell>
          <cell r="F891">
            <v>13</v>
          </cell>
          <cell r="G891">
            <v>553</v>
          </cell>
          <cell r="H891">
            <v>0</v>
          </cell>
          <cell r="I891">
            <v>0</v>
          </cell>
        </row>
        <row r="892">
          <cell r="A892" t="str">
            <v>B</v>
          </cell>
          <cell r="B892" t="str">
            <v>MMB40212</v>
          </cell>
          <cell r="C892" t="str">
            <v>동 티</v>
          </cell>
          <cell r="D892" t="str">
            <v>D40 MM</v>
          </cell>
          <cell r="E892" t="str">
            <v>개</v>
          </cell>
          <cell r="F892">
            <v>4</v>
          </cell>
          <cell r="G892">
            <v>1401</v>
          </cell>
          <cell r="H892">
            <v>0</v>
          </cell>
          <cell r="I892">
            <v>0</v>
          </cell>
        </row>
        <row r="893">
          <cell r="A893" t="str">
            <v>B</v>
          </cell>
          <cell r="B893" t="str">
            <v>MMB40307</v>
          </cell>
          <cell r="C893" t="str">
            <v>동 레듀샤</v>
          </cell>
          <cell r="D893" t="str">
            <v>D20 MM</v>
          </cell>
          <cell r="E893" t="str">
            <v>개</v>
          </cell>
          <cell r="F893">
            <v>1</v>
          </cell>
          <cell r="G893">
            <v>143</v>
          </cell>
          <cell r="H893">
            <v>0</v>
          </cell>
          <cell r="I893">
            <v>0</v>
          </cell>
        </row>
        <row r="894">
          <cell r="A894" t="str">
            <v>B</v>
          </cell>
          <cell r="B894" t="str">
            <v>MMB40308</v>
          </cell>
          <cell r="C894" t="str">
            <v>동 레듀샤</v>
          </cell>
          <cell r="D894" t="str">
            <v>D25 MM</v>
          </cell>
          <cell r="E894" t="str">
            <v>개</v>
          </cell>
          <cell r="F894">
            <v>2</v>
          </cell>
          <cell r="G894">
            <v>212</v>
          </cell>
          <cell r="H894">
            <v>0</v>
          </cell>
          <cell r="I894">
            <v>0</v>
          </cell>
        </row>
        <row r="895">
          <cell r="A895" t="str">
            <v>B</v>
          </cell>
          <cell r="B895" t="str">
            <v>MMB40310</v>
          </cell>
          <cell r="C895" t="str">
            <v>동 레듀샤</v>
          </cell>
          <cell r="D895" t="str">
            <v>D32 MM</v>
          </cell>
          <cell r="E895" t="str">
            <v>개</v>
          </cell>
          <cell r="F895">
            <v>1</v>
          </cell>
          <cell r="G895">
            <v>289</v>
          </cell>
          <cell r="H895">
            <v>0</v>
          </cell>
          <cell r="I895">
            <v>0</v>
          </cell>
        </row>
        <row r="896">
          <cell r="A896" t="str">
            <v>B</v>
          </cell>
          <cell r="B896" t="str">
            <v>MMB40312</v>
          </cell>
          <cell r="C896" t="str">
            <v>동 레듀샤</v>
          </cell>
          <cell r="D896" t="str">
            <v>D40 MM</v>
          </cell>
          <cell r="E896" t="str">
            <v>개</v>
          </cell>
          <cell r="F896">
            <v>3</v>
          </cell>
          <cell r="G896">
            <v>497</v>
          </cell>
          <cell r="H896">
            <v>0</v>
          </cell>
          <cell r="I896">
            <v>0</v>
          </cell>
        </row>
        <row r="897">
          <cell r="A897" t="str">
            <v>B</v>
          </cell>
          <cell r="B897" t="str">
            <v>MMB50105</v>
          </cell>
          <cell r="C897" t="str">
            <v>CM아답타</v>
          </cell>
          <cell r="D897" t="str">
            <v>D15 MM</v>
          </cell>
          <cell r="E897" t="str">
            <v>개</v>
          </cell>
          <cell r="F897">
            <v>10</v>
          </cell>
          <cell r="G897">
            <v>176</v>
          </cell>
          <cell r="H897">
            <v>0</v>
          </cell>
          <cell r="I897">
            <v>0</v>
          </cell>
        </row>
        <row r="898">
          <cell r="A898" t="str">
            <v>B</v>
          </cell>
          <cell r="B898" t="str">
            <v>MMB50112</v>
          </cell>
          <cell r="C898" t="str">
            <v>CM아답타</v>
          </cell>
          <cell r="D898" t="str">
            <v>D40 MM</v>
          </cell>
          <cell r="E898" t="str">
            <v>개</v>
          </cell>
          <cell r="F898">
            <v>3</v>
          </cell>
          <cell r="G898">
            <v>1656</v>
          </cell>
          <cell r="H898">
            <v>0</v>
          </cell>
          <cell r="I898">
            <v>0</v>
          </cell>
        </row>
        <row r="899">
          <cell r="A899" t="str">
            <v>B</v>
          </cell>
          <cell r="B899" t="str">
            <v>MMB50205</v>
          </cell>
          <cell r="C899" t="str">
            <v>CF아답타</v>
          </cell>
          <cell r="D899" t="str">
            <v>D15 MM</v>
          </cell>
          <cell r="E899" t="str">
            <v>개</v>
          </cell>
          <cell r="F899">
            <v>21</v>
          </cell>
          <cell r="G899">
            <v>246</v>
          </cell>
          <cell r="H899">
            <v>0</v>
          </cell>
          <cell r="I899">
            <v>0</v>
          </cell>
        </row>
        <row r="900">
          <cell r="A900" t="str">
            <v>B</v>
          </cell>
          <cell r="B900" t="str">
            <v>MMB50210</v>
          </cell>
          <cell r="C900" t="str">
            <v>CF아답타</v>
          </cell>
          <cell r="D900" t="str">
            <v>D32 MM</v>
          </cell>
          <cell r="E900" t="str">
            <v>개</v>
          </cell>
          <cell r="F900">
            <v>2</v>
          </cell>
          <cell r="G900">
            <v>1848</v>
          </cell>
          <cell r="H900">
            <v>0</v>
          </cell>
          <cell r="I900">
            <v>0</v>
          </cell>
        </row>
        <row r="901">
          <cell r="A901" t="str">
            <v>B</v>
          </cell>
          <cell r="B901" t="str">
            <v>MMB50212</v>
          </cell>
          <cell r="C901" t="str">
            <v>CF아답타</v>
          </cell>
          <cell r="D901" t="str">
            <v>D40 MM</v>
          </cell>
          <cell r="E901" t="str">
            <v>개</v>
          </cell>
          <cell r="F901">
            <v>6</v>
          </cell>
          <cell r="G901">
            <v>2392</v>
          </cell>
          <cell r="H901">
            <v>0</v>
          </cell>
          <cell r="I901">
            <v>0</v>
          </cell>
        </row>
        <row r="902">
          <cell r="A902" t="str">
            <v>B</v>
          </cell>
          <cell r="B902" t="str">
            <v>MMB50505</v>
          </cell>
          <cell r="C902" t="str">
            <v>CM유니온</v>
          </cell>
          <cell r="D902" t="str">
            <v>D15 MM</v>
          </cell>
          <cell r="E902" t="str">
            <v>개</v>
          </cell>
          <cell r="F902">
            <v>10</v>
          </cell>
          <cell r="G902">
            <v>712</v>
          </cell>
          <cell r="H902">
            <v>0</v>
          </cell>
          <cell r="I902">
            <v>0</v>
          </cell>
        </row>
        <row r="903">
          <cell r="A903" t="str">
            <v>B</v>
          </cell>
          <cell r="B903" t="str">
            <v>MMB50512</v>
          </cell>
          <cell r="C903" t="str">
            <v>CM유니온</v>
          </cell>
          <cell r="D903" t="str">
            <v>D40 MM</v>
          </cell>
          <cell r="E903" t="str">
            <v>개</v>
          </cell>
          <cell r="F903">
            <v>3</v>
          </cell>
          <cell r="G903">
            <v>4932</v>
          </cell>
          <cell r="H903">
            <v>0</v>
          </cell>
          <cell r="I903">
            <v>0</v>
          </cell>
        </row>
        <row r="904">
          <cell r="A904" t="str">
            <v>B</v>
          </cell>
          <cell r="B904" t="str">
            <v>MMB51505</v>
          </cell>
          <cell r="C904" t="str">
            <v>장암엘보아답타</v>
          </cell>
          <cell r="D904" t="str">
            <v>D15 MM</v>
          </cell>
          <cell r="E904" t="str">
            <v>개</v>
          </cell>
          <cell r="F904">
            <v>17</v>
          </cell>
          <cell r="G904">
            <v>487</v>
          </cell>
          <cell r="H904">
            <v>0</v>
          </cell>
          <cell r="I904">
            <v>0</v>
          </cell>
        </row>
        <row r="905">
          <cell r="A905" t="str">
            <v>B</v>
          </cell>
          <cell r="B905" t="str">
            <v>MMB51507</v>
          </cell>
          <cell r="C905" t="str">
            <v>장암엘보아답타</v>
          </cell>
          <cell r="D905" t="str">
            <v>D20 MM</v>
          </cell>
          <cell r="E905" t="str">
            <v>개</v>
          </cell>
          <cell r="F905">
            <v>1</v>
          </cell>
          <cell r="G905">
            <v>829</v>
          </cell>
          <cell r="H905">
            <v>0</v>
          </cell>
          <cell r="I905">
            <v>0</v>
          </cell>
        </row>
        <row r="906">
          <cell r="A906" t="str">
            <v>B</v>
          </cell>
          <cell r="B906" t="str">
            <v>MMK32900</v>
          </cell>
          <cell r="C906" t="str">
            <v>양수기보호통(A형)</v>
          </cell>
          <cell r="D906" t="str">
            <v>D15 MM</v>
          </cell>
          <cell r="E906" t="str">
            <v>개</v>
          </cell>
          <cell r="F906">
            <v>1</v>
          </cell>
          <cell r="G906">
            <v>18288</v>
          </cell>
          <cell r="H906">
            <v>0</v>
          </cell>
          <cell r="I906">
            <v>0</v>
          </cell>
        </row>
        <row r="907">
          <cell r="A907" t="str">
            <v>B</v>
          </cell>
          <cell r="B907" t="str">
            <v>MMO10505</v>
          </cell>
          <cell r="C907" t="str">
            <v>절연 행가</v>
          </cell>
          <cell r="D907" t="str">
            <v>D15 MM</v>
          </cell>
          <cell r="E907" t="str">
            <v>개</v>
          </cell>
          <cell r="F907">
            <v>1</v>
          </cell>
          <cell r="G907">
            <v>360</v>
          </cell>
          <cell r="H907">
            <v>0</v>
          </cell>
          <cell r="I907">
            <v>0</v>
          </cell>
        </row>
        <row r="908">
          <cell r="A908" t="str">
            <v>B</v>
          </cell>
          <cell r="B908" t="str">
            <v>MMO10507</v>
          </cell>
          <cell r="C908" t="str">
            <v>절연 행가</v>
          </cell>
          <cell r="D908" t="str">
            <v>D20 MM</v>
          </cell>
          <cell r="E908" t="str">
            <v>개</v>
          </cell>
          <cell r="F908">
            <v>5</v>
          </cell>
          <cell r="G908">
            <v>396</v>
          </cell>
          <cell r="H908">
            <v>0</v>
          </cell>
          <cell r="I908">
            <v>0</v>
          </cell>
        </row>
        <row r="909">
          <cell r="A909" t="str">
            <v>B</v>
          </cell>
          <cell r="B909" t="str">
            <v>MMO10508</v>
          </cell>
          <cell r="C909" t="str">
            <v>절연 행가</v>
          </cell>
          <cell r="D909" t="str">
            <v>D25 MM</v>
          </cell>
          <cell r="E909" t="str">
            <v>개</v>
          </cell>
          <cell r="F909">
            <v>16</v>
          </cell>
          <cell r="G909">
            <v>432</v>
          </cell>
          <cell r="H909">
            <v>0</v>
          </cell>
          <cell r="I909">
            <v>0</v>
          </cell>
        </row>
        <row r="910">
          <cell r="A910" t="str">
            <v>B</v>
          </cell>
          <cell r="B910" t="str">
            <v>MMO10512</v>
          </cell>
          <cell r="C910" t="str">
            <v>절연 행가</v>
          </cell>
          <cell r="D910" t="str">
            <v>D40 MM</v>
          </cell>
          <cell r="E910" t="str">
            <v>개</v>
          </cell>
          <cell r="F910">
            <v>4</v>
          </cell>
          <cell r="G910">
            <v>540</v>
          </cell>
          <cell r="H910">
            <v>0</v>
          </cell>
          <cell r="I910">
            <v>0</v>
          </cell>
        </row>
        <row r="911">
          <cell r="A911" t="str">
            <v>B</v>
          </cell>
          <cell r="B911" t="str">
            <v>MMO31818</v>
          </cell>
          <cell r="C911" t="str">
            <v>PD입상관 성형스리브</v>
          </cell>
          <cell r="D911" t="str">
            <v>D100 X 135H</v>
          </cell>
          <cell r="E911" t="str">
            <v>개</v>
          </cell>
          <cell r="F911">
            <v>1</v>
          </cell>
          <cell r="G911">
            <v>720</v>
          </cell>
          <cell r="H911">
            <v>0</v>
          </cell>
          <cell r="I911">
            <v>0</v>
          </cell>
        </row>
        <row r="912">
          <cell r="A912" t="str">
            <v>B</v>
          </cell>
          <cell r="B912" t="str">
            <v>UMA52305</v>
          </cell>
          <cell r="C912" t="str">
            <v>동관 옥내 배관</v>
          </cell>
          <cell r="D912" t="str">
            <v>D15 MM,  (M TYPE)</v>
          </cell>
          <cell r="E912" t="str">
            <v>M</v>
          </cell>
          <cell r="F912">
            <v>45</v>
          </cell>
          <cell r="G912">
            <v>700</v>
          </cell>
          <cell r="H912">
            <v>1600</v>
          </cell>
          <cell r="I912">
            <v>0</v>
          </cell>
        </row>
        <row r="913">
          <cell r="A913" t="str">
            <v>B</v>
          </cell>
          <cell r="B913" t="str">
            <v>UMA52307</v>
          </cell>
          <cell r="C913" t="str">
            <v>동관 옥내 배관</v>
          </cell>
          <cell r="D913" t="str">
            <v>D20 MM,  (M TYPE)</v>
          </cell>
          <cell r="E913" t="str">
            <v>M</v>
          </cell>
          <cell r="F913">
            <v>8</v>
          </cell>
          <cell r="G913">
            <v>1200</v>
          </cell>
          <cell r="H913">
            <v>1700</v>
          </cell>
          <cell r="I913">
            <v>0</v>
          </cell>
        </row>
        <row r="914">
          <cell r="A914" t="str">
            <v>B</v>
          </cell>
          <cell r="B914" t="str">
            <v>UMA52308</v>
          </cell>
          <cell r="C914" t="str">
            <v>동관 옥내 배관</v>
          </cell>
          <cell r="D914" t="str">
            <v>D25 MM,  (M TYPE)</v>
          </cell>
          <cell r="E914" t="str">
            <v>M</v>
          </cell>
          <cell r="F914">
            <v>24.8</v>
          </cell>
          <cell r="G914">
            <v>1700</v>
          </cell>
          <cell r="H914">
            <v>2000</v>
          </cell>
          <cell r="I914">
            <v>0</v>
          </cell>
        </row>
        <row r="915">
          <cell r="A915" t="str">
            <v>B</v>
          </cell>
          <cell r="B915" t="str">
            <v>UMA52310</v>
          </cell>
          <cell r="C915" t="str">
            <v>동관 옥내 배관</v>
          </cell>
          <cell r="D915" t="str">
            <v>D32 MM, (M TYPE)</v>
          </cell>
          <cell r="E915" t="str">
            <v>M</v>
          </cell>
          <cell r="F915">
            <v>9.6999999999999993</v>
          </cell>
          <cell r="G915">
            <v>2600</v>
          </cell>
          <cell r="H915">
            <v>2500</v>
          </cell>
          <cell r="I915">
            <v>100</v>
          </cell>
        </row>
        <row r="916">
          <cell r="A916" t="str">
            <v>B</v>
          </cell>
          <cell r="B916" t="str">
            <v>UMA52405</v>
          </cell>
          <cell r="C916" t="str">
            <v>동관 화장실 배관</v>
          </cell>
          <cell r="D916" t="str">
            <v>D15 MM,  (M TYPE)</v>
          </cell>
          <cell r="E916" t="str">
            <v>M</v>
          </cell>
          <cell r="F916">
            <v>18.649999999999999</v>
          </cell>
          <cell r="G916">
            <v>800</v>
          </cell>
          <cell r="H916">
            <v>1700</v>
          </cell>
          <cell r="I916">
            <v>0</v>
          </cell>
        </row>
        <row r="917">
          <cell r="A917" t="str">
            <v>B</v>
          </cell>
          <cell r="B917" t="str">
            <v>UMA52407</v>
          </cell>
          <cell r="C917" t="str">
            <v>동관 화장실 배관</v>
          </cell>
          <cell r="D917" t="str">
            <v>D20 MM,  (M TYPE)</v>
          </cell>
          <cell r="E917" t="str">
            <v>M</v>
          </cell>
          <cell r="F917">
            <v>6.6</v>
          </cell>
          <cell r="G917">
            <v>1200</v>
          </cell>
          <cell r="H917">
            <v>2000</v>
          </cell>
          <cell r="I917">
            <v>0</v>
          </cell>
        </row>
        <row r="918">
          <cell r="A918" t="str">
            <v>B</v>
          </cell>
          <cell r="B918" t="str">
            <v>UMA52408</v>
          </cell>
          <cell r="C918" t="str">
            <v>동관 화장실 배관</v>
          </cell>
          <cell r="D918" t="str">
            <v>D25 MM,  (M TYPE)</v>
          </cell>
          <cell r="E918" t="str">
            <v>M</v>
          </cell>
          <cell r="F918">
            <v>1.4</v>
          </cell>
          <cell r="G918">
            <v>1700</v>
          </cell>
          <cell r="H918">
            <v>2400</v>
          </cell>
          <cell r="I918">
            <v>0</v>
          </cell>
        </row>
        <row r="919">
          <cell r="A919" t="str">
            <v>B</v>
          </cell>
          <cell r="B919" t="str">
            <v>UMA52410</v>
          </cell>
          <cell r="C919" t="str">
            <v>동관 화장실 배관</v>
          </cell>
          <cell r="D919" t="str">
            <v>D32 MM,  (M TYPE)</v>
          </cell>
          <cell r="E919" t="str">
            <v>M</v>
          </cell>
          <cell r="F919">
            <v>2.1</v>
          </cell>
          <cell r="G919">
            <v>2552</v>
          </cell>
          <cell r="H919">
            <v>3035</v>
          </cell>
          <cell r="I919">
            <v>60</v>
          </cell>
        </row>
        <row r="920">
          <cell r="A920" t="str">
            <v>B</v>
          </cell>
          <cell r="B920" t="str">
            <v>UMA52412</v>
          </cell>
          <cell r="C920" t="str">
            <v>동관 화장실 배관</v>
          </cell>
          <cell r="D920" t="str">
            <v>D40 MM, (M TYPE)</v>
          </cell>
          <cell r="E920" t="str">
            <v>M</v>
          </cell>
          <cell r="F920">
            <v>4.0999999999999996</v>
          </cell>
          <cell r="G920">
            <v>3500</v>
          </cell>
          <cell r="H920">
            <v>3400</v>
          </cell>
          <cell r="I920">
            <v>100</v>
          </cell>
        </row>
        <row r="921">
          <cell r="A921" t="str">
            <v>B</v>
          </cell>
          <cell r="B921" t="str">
            <v>UMC24108</v>
          </cell>
          <cell r="C921" t="str">
            <v>동관용접 (BRAZING)</v>
          </cell>
          <cell r="D921" t="str">
            <v>D25 MM</v>
          </cell>
          <cell r="E921" t="str">
            <v>개소</v>
          </cell>
          <cell r="F921">
            <v>34</v>
          </cell>
          <cell r="G921">
            <v>174</v>
          </cell>
          <cell r="H921">
            <v>1455</v>
          </cell>
          <cell r="I921">
            <v>29</v>
          </cell>
        </row>
        <row r="922">
          <cell r="A922" t="str">
            <v>B</v>
          </cell>
          <cell r="B922" t="str">
            <v>UMC24110</v>
          </cell>
          <cell r="C922" t="str">
            <v>동관용접 (BRAZING)</v>
          </cell>
          <cell r="D922" t="str">
            <v>D32 MM</v>
          </cell>
          <cell r="E922" t="str">
            <v>개소</v>
          </cell>
          <cell r="F922">
            <v>9</v>
          </cell>
          <cell r="G922">
            <v>240</v>
          </cell>
          <cell r="H922">
            <v>1781</v>
          </cell>
          <cell r="I922">
            <v>35</v>
          </cell>
        </row>
        <row r="923">
          <cell r="A923" t="str">
            <v>B</v>
          </cell>
          <cell r="B923" t="str">
            <v>UMC24112</v>
          </cell>
          <cell r="C923" t="str">
            <v>동관용접 (BRAZING)</v>
          </cell>
          <cell r="D923" t="str">
            <v>D40 MM</v>
          </cell>
          <cell r="E923" t="str">
            <v>개소</v>
          </cell>
          <cell r="F923">
            <v>25</v>
          </cell>
          <cell r="G923">
            <v>314</v>
          </cell>
          <cell r="H923">
            <v>1958</v>
          </cell>
          <cell r="I923">
            <v>39</v>
          </cell>
        </row>
        <row r="924">
          <cell r="A924" t="str">
            <v>B</v>
          </cell>
          <cell r="B924" t="str">
            <v>UMC24305</v>
          </cell>
          <cell r="C924" t="str">
            <v>동관용접 (SOLDERING)</v>
          </cell>
          <cell r="D924" t="str">
            <v>D15 MM</v>
          </cell>
          <cell r="E924" t="str">
            <v>개소</v>
          </cell>
          <cell r="F924">
            <v>135</v>
          </cell>
          <cell r="G924">
            <v>30</v>
          </cell>
          <cell r="H924">
            <v>960</v>
          </cell>
          <cell r="I924">
            <v>19</v>
          </cell>
        </row>
        <row r="925">
          <cell r="A925" t="str">
            <v>B</v>
          </cell>
          <cell r="B925" t="str">
            <v>UMC24307</v>
          </cell>
          <cell r="C925" t="str">
            <v>동관용접 (SOLDERING)</v>
          </cell>
          <cell r="D925" t="str">
            <v>D20 MM</v>
          </cell>
          <cell r="E925" t="str">
            <v>개소</v>
          </cell>
          <cell r="F925">
            <v>10</v>
          </cell>
          <cell r="G925">
            <v>47</v>
          </cell>
          <cell r="H925">
            <v>1108</v>
          </cell>
          <cell r="I925">
            <v>22</v>
          </cell>
        </row>
        <row r="926">
          <cell r="A926" t="str">
            <v>B</v>
          </cell>
          <cell r="B926" t="str">
            <v>UMD10105</v>
          </cell>
          <cell r="C926" t="str">
            <v>게이트밸브 설치(청동제)</v>
          </cell>
          <cell r="D926" t="str">
            <v>D15 MM, (5KG/CM2)</v>
          </cell>
          <cell r="E926" t="str">
            <v>개소</v>
          </cell>
          <cell r="F926">
            <v>10</v>
          </cell>
          <cell r="G926">
            <v>1534</v>
          </cell>
          <cell r="H926">
            <v>2119</v>
          </cell>
          <cell r="I926">
            <v>42</v>
          </cell>
        </row>
        <row r="927">
          <cell r="A927" t="str">
            <v>B</v>
          </cell>
          <cell r="B927" t="str">
            <v>UMD10112</v>
          </cell>
          <cell r="C927" t="str">
            <v>게이트밸브 설치(청동제)</v>
          </cell>
          <cell r="D927" t="str">
            <v>D40 MM, (5KG/CM2)</v>
          </cell>
          <cell r="E927" t="str">
            <v>개소</v>
          </cell>
          <cell r="F927">
            <v>3</v>
          </cell>
          <cell r="G927">
            <v>5400</v>
          </cell>
          <cell r="H927">
            <v>2119</v>
          </cell>
          <cell r="I927">
            <v>42</v>
          </cell>
        </row>
        <row r="928">
          <cell r="A928" t="str">
            <v>B</v>
          </cell>
          <cell r="B928" t="str">
            <v>UME22205</v>
          </cell>
          <cell r="C928" t="str">
            <v>동관보온(은박)</v>
          </cell>
          <cell r="D928" t="str">
            <v>D=15MM, T=25MM</v>
          </cell>
          <cell r="E928" t="str">
            <v>M</v>
          </cell>
          <cell r="F928">
            <v>22</v>
          </cell>
          <cell r="G928">
            <v>600</v>
          </cell>
          <cell r="H928">
            <v>1200</v>
          </cell>
          <cell r="I928">
            <v>0</v>
          </cell>
        </row>
        <row r="929">
          <cell r="A929" t="str">
            <v>B</v>
          </cell>
          <cell r="B929" t="str">
            <v>UME22207</v>
          </cell>
          <cell r="C929" t="str">
            <v>동관보온(은박)</v>
          </cell>
          <cell r="D929" t="str">
            <v>D=20MM, T=25MM</v>
          </cell>
          <cell r="E929" t="str">
            <v>M</v>
          </cell>
          <cell r="F929">
            <v>13.1</v>
          </cell>
          <cell r="G929">
            <v>700</v>
          </cell>
          <cell r="H929">
            <v>1500</v>
          </cell>
          <cell r="I929">
            <v>0</v>
          </cell>
        </row>
        <row r="930">
          <cell r="A930" t="str">
            <v>B</v>
          </cell>
          <cell r="B930" t="str">
            <v>UME22208</v>
          </cell>
          <cell r="C930" t="str">
            <v>동관보온(은박)</v>
          </cell>
          <cell r="D930" t="str">
            <v>D=25MM, T=25MM</v>
          </cell>
          <cell r="E930" t="str">
            <v>M</v>
          </cell>
          <cell r="F930">
            <v>26.2</v>
          </cell>
          <cell r="G930">
            <v>800</v>
          </cell>
          <cell r="H930">
            <v>1800</v>
          </cell>
          <cell r="I930">
            <v>0</v>
          </cell>
        </row>
        <row r="931">
          <cell r="A931" t="str">
            <v>B</v>
          </cell>
          <cell r="B931" t="str">
            <v>UME22210</v>
          </cell>
          <cell r="C931" t="str">
            <v>동관보온(은박)</v>
          </cell>
          <cell r="D931" t="str">
            <v>D=32MM, T=25MM</v>
          </cell>
          <cell r="E931" t="str">
            <v>M</v>
          </cell>
          <cell r="F931">
            <v>2.1</v>
          </cell>
          <cell r="G931">
            <v>900</v>
          </cell>
          <cell r="H931">
            <v>2000</v>
          </cell>
          <cell r="I931">
            <v>0</v>
          </cell>
        </row>
        <row r="932">
          <cell r="A932" t="str">
            <v>B</v>
          </cell>
          <cell r="B932" t="str">
            <v>UME22212</v>
          </cell>
          <cell r="C932" t="str">
            <v>동관보온(은박)</v>
          </cell>
          <cell r="D932" t="str">
            <v>D=40MM, T=25MM</v>
          </cell>
          <cell r="E932" t="str">
            <v>M</v>
          </cell>
          <cell r="F932">
            <v>13.8</v>
          </cell>
          <cell r="G932">
            <v>1000</v>
          </cell>
          <cell r="H932">
            <v>2000</v>
          </cell>
          <cell r="I932">
            <v>0</v>
          </cell>
        </row>
        <row r="933">
          <cell r="A933" t="str">
            <v>B</v>
          </cell>
          <cell r="B933" t="str">
            <v>UME80205</v>
          </cell>
          <cell r="C933" t="str">
            <v>발포폴리에틸렌 보온</v>
          </cell>
          <cell r="D933" t="str">
            <v>D=15MM, T=5MM</v>
          </cell>
          <cell r="E933" t="str">
            <v>M</v>
          </cell>
          <cell r="F933">
            <v>41.65</v>
          </cell>
          <cell r="G933">
            <v>100</v>
          </cell>
          <cell r="H933">
            <v>300</v>
          </cell>
          <cell r="I933">
            <v>0</v>
          </cell>
        </row>
        <row r="934">
          <cell r="A934" t="str">
            <v>B</v>
          </cell>
          <cell r="B934" t="str">
            <v>UME80207</v>
          </cell>
          <cell r="C934" t="str">
            <v>발포폴리에틸렌 보온</v>
          </cell>
          <cell r="D934" t="str">
            <v>D=20MM, T=5MM</v>
          </cell>
          <cell r="E934" t="str">
            <v>M</v>
          </cell>
          <cell r="F934">
            <v>1.5</v>
          </cell>
          <cell r="G934">
            <v>200</v>
          </cell>
          <cell r="H934">
            <v>500</v>
          </cell>
          <cell r="I934">
            <v>0</v>
          </cell>
        </row>
        <row r="935">
          <cell r="A935" t="str">
            <v>B</v>
          </cell>
          <cell r="B935" t="str">
            <v>UME90104</v>
          </cell>
          <cell r="C935" t="str">
            <v>정온전선설치(센서,접지)</v>
          </cell>
          <cell r="D935" t="str">
            <v>4M</v>
          </cell>
          <cell r="E935" t="str">
            <v>조</v>
          </cell>
          <cell r="F935">
            <v>1</v>
          </cell>
          <cell r="G935">
            <v>26136</v>
          </cell>
          <cell r="H935">
            <v>5729</v>
          </cell>
          <cell r="I935">
            <v>114</v>
          </cell>
        </row>
        <row r="936">
          <cell r="A936" t="str">
            <v>B</v>
          </cell>
          <cell r="B936" t="str">
            <v>UMG25100</v>
          </cell>
          <cell r="C936" t="str">
            <v>세면기수전설치(다용도꼭지제외)</v>
          </cell>
          <cell r="D936" t="str">
            <v>니켈크롬도장</v>
          </cell>
          <cell r="E936" t="str">
            <v>개</v>
          </cell>
          <cell r="F936">
            <v>2</v>
          </cell>
          <cell r="G936">
            <v>36936</v>
          </cell>
          <cell r="H936">
            <v>6792</v>
          </cell>
          <cell r="I936">
            <v>135</v>
          </cell>
        </row>
        <row r="937">
          <cell r="A937" t="str">
            <v>B</v>
          </cell>
          <cell r="B937" t="str">
            <v>UMG40202</v>
          </cell>
          <cell r="C937" t="str">
            <v>가로꼭지 설치 (일반형)</v>
          </cell>
          <cell r="D937" t="str">
            <v>D15</v>
          </cell>
          <cell r="E937" t="str">
            <v>개</v>
          </cell>
          <cell r="F937">
            <v>10</v>
          </cell>
          <cell r="G937">
            <v>2160</v>
          </cell>
          <cell r="H937">
            <v>2323</v>
          </cell>
          <cell r="I937">
            <v>46</v>
          </cell>
        </row>
        <row r="938">
          <cell r="A938" t="str">
            <v>B</v>
          </cell>
          <cell r="B938" t="str">
            <v>UMG40225</v>
          </cell>
          <cell r="C938" t="str">
            <v>긴몸통 가로꼭지 설치</v>
          </cell>
          <cell r="D938" t="str">
            <v>D20</v>
          </cell>
          <cell r="E938" t="str">
            <v>개</v>
          </cell>
          <cell r="F938">
            <v>1</v>
          </cell>
          <cell r="G938">
            <v>3600</v>
          </cell>
          <cell r="H938">
            <v>2323</v>
          </cell>
          <cell r="I938">
            <v>46</v>
          </cell>
        </row>
        <row r="939">
          <cell r="A939" t="str">
            <v>B</v>
          </cell>
          <cell r="B939" t="str">
            <v>UMK32100</v>
          </cell>
          <cell r="C939" t="str">
            <v>양수기함설치(냉수용)</v>
          </cell>
          <cell r="D939" t="str">
            <v>430LX280HX200W</v>
          </cell>
          <cell r="E939" t="str">
            <v>개</v>
          </cell>
          <cell r="F939">
            <v>10</v>
          </cell>
          <cell r="G939">
            <v>21768</v>
          </cell>
          <cell r="H939">
            <v>8626</v>
          </cell>
          <cell r="I939">
            <v>172</v>
          </cell>
        </row>
        <row r="940">
          <cell r="A940" t="str">
            <v>B</v>
          </cell>
          <cell r="B940" t="str">
            <v>UMO31705</v>
          </cell>
          <cell r="C940" t="str">
            <v>지수판스리브강관제작</v>
          </cell>
          <cell r="D940" t="str">
            <v>D65 M/M</v>
          </cell>
          <cell r="E940" t="str">
            <v>개소</v>
          </cell>
          <cell r="F940">
            <v>1</v>
          </cell>
          <cell r="G940">
            <v>1351</v>
          </cell>
          <cell r="H940">
            <v>7499</v>
          </cell>
          <cell r="I940">
            <v>148</v>
          </cell>
        </row>
        <row r="941">
          <cell r="A941" t="str">
            <v>B</v>
          </cell>
          <cell r="B941" t="str">
            <v>UMP10204</v>
          </cell>
          <cell r="C941" t="str">
            <v>수도미터 설치 (급수용)</v>
          </cell>
          <cell r="D941" t="str">
            <v>D13 MM</v>
          </cell>
          <cell r="E941" t="str">
            <v>개</v>
          </cell>
          <cell r="F941">
            <v>10</v>
          </cell>
          <cell r="G941">
            <v>7920</v>
          </cell>
          <cell r="H941">
            <v>6646</v>
          </cell>
          <cell r="I941">
            <v>132</v>
          </cell>
        </row>
        <row r="942">
          <cell r="C942" t="str">
            <v>소  계</v>
          </cell>
        </row>
        <row r="944">
          <cell r="C944" t="str">
            <v>*  오배수공사</v>
          </cell>
        </row>
        <row r="945">
          <cell r="A945" t="str">
            <v>B</v>
          </cell>
          <cell r="B945" t="str">
            <v>MAH80709</v>
          </cell>
          <cell r="C945" t="str">
            <v>동망캡</v>
          </cell>
          <cell r="D945" t="str">
            <v>통기관용</v>
          </cell>
          <cell r="E945" t="str">
            <v>개</v>
          </cell>
          <cell r="F945">
            <v>1</v>
          </cell>
          <cell r="G945">
            <v>180</v>
          </cell>
          <cell r="H945">
            <v>0</v>
          </cell>
          <cell r="I945">
            <v>0</v>
          </cell>
        </row>
        <row r="946">
          <cell r="A946" t="str">
            <v>B</v>
          </cell>
          <cell r="B946" t="str">
            <v>MGF11251</v>
          </cell>
          <cell r="C946" t="str">
            <v>행가지지봉</v>
          </cell>
          <cell r="D946" t="str">
            <v>9MM(3/8")</v>
          </cell>
          <cell r="E946" t="str">
            <v>M</v>
          </cell>
          <cell r="F946">
            <v>10.1</v>
          </cell>
          <cell r="G946">
            <v>225</v>
          </cell>
          <cell r="H946">
            <v>0</v>
          </cell>
          <cell r="I946">
            <v>0</v>
          </cell>
        </row>
        <row r="947">
          <cell r="A947" t="str">
            <v>B</v>
          </cell>
          <cell r="B947" t="str">
            <v>MGF30505</v>
          </cell>
          <cell r="C947" t="str">
            <v>인서트</v>
          </cell>
          <cell r="D947" t="str">
            <v>D9</v>
          </cell>
          <cell r="E947" t="str">
            <v>개</v>
          </cell>
          <cell r="F947">
            <v>35</v>
          </cell>
          <cell r="G947">
            <v>26</v>
          </cell>
          <cell r="H947">
            <v>0</v>
          </cell>
          <cell r="I947">
            <v>0</v>
          </cell>
        </row>
        <row r="948">
          <cell r="A948" t="str">
            <v>B</v>
          </cell>
          <cell r="B948" t="str">
            <v>MMC37113</v>
          </cell>
          <cell r="C948" t="str">
            <v>PVC 45도 곡관</v>
          </cell>
          <cell r="D948" t="str">
            <v>D50 MM</v>
          </cell>
          <cell r="E948" t="str">
            <v>개</v>
          </cell>
          <cell r="F948">
            <v>1</v>
          </cell>
          <cell r="G948">
            <v>681</v>
          </cell>
          <cell r="H948">
            <v>0</v>
          </cell>
          <cell r="I948">
            <v>0</v>
          </cell>
        </row>
        <row r="949">
          <cell r="A949" t="str">
            <v>B</v>
          </cell>
          <cell r="B949" t="str">
            <v>MMC37119</v>
          </cell>
          <cell r="C949" t="str">
            <v>PVC 45도 곡관</v>
          </cell>
          <cell r="D949" t="str">
            <v>D100 MM</v>
          </cell>
          <cell r="E949" t="str">
            <v>개</v>
          </cell>
          <cell r="F949">
            <v>1</v>
          </cell>
          <cell r="G949">
            <v>2082</v>
          </cell>
          <cell r="H949">
            <v>0</v>
          </cell>
          <cell r="I949">
            <v>0</v>
          </cell>
        </row>
        <row r="950">
          <cell r="A950" t="str">
            <v>B</v>
          </cell>
          <cell r="B950" t="str">
            <v>MMC37211</v>
          </cell>
          <cell r="C950" t="str">
            <v>PVC 90도 곡관</v>
          </cell>
          <cell r="D950" t="str">
            <v>D35 MM</v>
          </cell>
          <cell r="E950" t="str">
            <v>개</v>
          </cell>
          <cell r="F950">
            <v>2</v>
          </cell>
          <cell r="G950">
            <v>437</v>
          </cell>
          <cell r="H950">
            <v>0</v>
          </cell>
          <cell r="I950">
            <v>0</v>
          </cell>
        </row>
        <row r="951">
          <cell r="A951" t="str">
            <v>B</v>
          </cell>
          <cell r="B951" t="str">
            <v>MMC37213</v>
          </cell>
          <cell r="C951" t="str">
            <v>PVC 90도 곡관</v>
          </cell>
          <cell r="D951" t="str">
            <v>D50 MM</v>
          </cell>
          <cell r="E951" t="str">
            <v>개</v>
          </cell>
          <cell r="F951">
            <v>3</v>
          </cell>
          <cell r="G951">
            <v>830</v>
          </cell>
          <cell r="H951">
            <v>0</v>
          </cell>
          <cell r="I951">
            <v>0</v>
          </cell>
        </row>
        <row r="952">
          <cell r="A952" t="str">
            <v>B</v>
          </cell>
          <cell r="B952" t="str">
            <v>MMC37216</v>
          </cell>
          <cell r="C952" t="str">
            <v>PVC 90도 곡관</v>
          </cell>
          <cell r="D952" t="str">
            <v>D75 MM</v>
          </cell>
          <cell r="E952" t="str">
            <v>개</v>
          </cell>
          <cell r="F952">
            <v>1</v>
          </cell>
          <cell r="G952">
            <v>1657</v>
          </cell>
          <cell r="H952">
            <v>0</v>
          </cell>
          <cell r="I952">
            <v>0</v>
          </cell>
        </row>
        <row r="953">
          <cell r="A953" t="str">
            <v>B</v>
          </cell>
          <cell r="B953" t="str">
            <v>MMC37219</v>
          </cell>
          <cell r="C953" t="str">
            <v>PVC 90도 곡관</v>
          </cell>
          <cell r="D953" t="str">
            <v>D100 MM</v>
          </cell>
          <cell r="E953" t="str">
            <v>개</v>
          </cell>
          <cell r="F953">
            <v>4</v>
          </cell>
          <cell r="G953">
            <v>3141</v>
          </cell>
          <cell r="H953">
            <v>0</v>
          </cell>
          <cell r="I953">
            <v>0</v>
          </cell>
        </row>
        <row r="954">
          <cell r="A954" t="str">
            <v>B</v>
          </cell>
          <cell r="B954" t="str">
            <v>MMC37347</v>
          </cell>
          <cell r="C954" t="str">
            <v>PVC Y 관</v>
          </cell>
          <cell r="D954" t="str">
            <v>D75 X 50</v>
          </cell>
          <cell r="E954" t="str">
            <v>개</v>
          </cell>
          <cell r="F954">
            <v>1</v>
          </cell>
          <cell r="G954">
            <v>1687</v>
          </cell>
          <cell r="H954">
            <v>0</v>
          </cell>
          <cell r="I954">
            <v>0</v>
          </cell>
        </row>
        <row r="955">
          <cell r="A955" t="str">
            <v>B</v>
          </cell>
          <cell r="B955" t="str">
            <v>MMC37351</v>
          </cell>
          <cell r="C955" t="str">
            <v>PVC Y 관</v>
          </cell>
          <cell r="D955" t="str">
            <v>D100X 50</v>
          </cell>
          <cell r="E955" t="str">
            <v>개</v>
          </cell>
          <cell r="F955">
            <v>4</v>
          </cell>
          <cell r="G955">
            <v>2453</v>
          </cell>
          <cell r="H955">
            <v>0</v>
          </cell>
          <cell r="I955">
            <v>0</v>
          </cell>
        </row>
        <row r="956">
          <cell r="A956" t="str">
            <v>B</v>
          </cell>
          <cell r="B956" t="str">
            <v>MMC37447</v>
          </cell>
          <cell r="C956" t="str">
            <v>PVC YT 관</v>
          </cell>
          <cell r="D956" t="str">
            <v>D75 X 50</v>
          </cell>
          <cell r="E956" t="str">
            <v>개</v>
          </cell>
          <cell r="F956">
            <v>4</v>
          </cell>
          <cell r="G956">
            <v>1795</v>
          </cell>
          <cell r="H956">
            <v>0</v>
          </cell>
          <cell r="I956">
            <v>0</v>
          </cell>
        </row>
        <row r="957">
          <cell r="A957" t="str">
            <v>B</v>
          </cell>
          <cell r="B957" t="str">
            <v>MMC37448</v>
          </cell>
          <cell r="C957" t="str">
            <v>PVC YT 관</v>
          </cell>
          <cell r="D957" t="str">
            <v>D75 X 75</v>
          </cell>
          <cell r="E957" t="str">
            <v>개</v>
          </cell>
          <cell r="F957">
            <v>1</v>
          </cell>
          <cell r="G957">
            <v>3213</v>
          </cell>
          <cell r="H957">
            <v>0</v>
          </cell>
          <cell r="I957">
            <v>0</v>
          </cell>
        </row>
        <row r="958">
          <cell r="A958" t="str">
            <v>B</v>
          </cell>
          <cell r="B958" t="str">
            <v>MMC37451</v>
          </cell>
          <cell r="C958" t="str">
            <v>PVC YT 관</v>
          </cell>
          <cell r="D958" t="str">
            <v>D100X 50</v>
          </cell>
          <cell r="E958" t="str">
            <v>개</v>
          </cell>
          <cell r="F958">
            <v>1</v>
          </cell>
          <cell r="G958">
            <v>2375</v>
          </cell>
          <cell r="H958">
            <v>0</v>
          </cell>
          <cell r="I958">
            <v>0</v>
          </cell>
        </row>
        <row r="959">
          <cell r="A959" t="str">
            <v>B</v>
          </cell>
          <cell r="B959" t="str">
            <v>MMC37453</v>
          </cell>
          <cell r="C959" t="str">
            <v>PVC YT 관</v>
          </cell>
          <cell r="D959" t="str">
            <v>D100X100</v>
          </cell>
          <cell r="E959" t="str">
            <v>개</v>
          </cell>
          <cell r="F959">
            <v>1</v>
          </cell>
          <cell r="G959">
            <v>3626</v>
          </cell>
          <cell r="H959">
            <v>0</v>
          </cell>
          <cell r="I959">
            <v>0</v>
          </cell>
        </row>
        <row r="960">
          <cell r="A960" t="str">
            <v>B</v>
          </cell>
          <cell r="B960" t="str">
            <v>MMC37744</v>
          </cell>
          <cell r="C960" t="str">
            <v>PVC C-YT 관</v>
          </cell>
          <cell r="D960" t="str">
            <v>D50 X 50</v>
          </cell>
          <cell r="E960" t="str">
            <v>개</v>
          </cell>
          <cell r="F960">
            <v>5</v>
          </cell>
          <cell r="G960">
            <v>1961</v>
          </cell>
          <cell r="H960">
            <v>0</v>
          </cell>
          <cell r="I960">
            <v>0</v>
          </cell>
        </row>
        <row r="961">
          <cell r="A961" t="str">
            <v>B</v>
          </cell>
          <cell r="B961" t="str">
            <v>MMC37747</v>
          </cell>
          <cell r="C961" t="str">
            <v>PVC C-YT 관</v>
          </cell>
          <cell r="D961" t="str">
            <v>D75 X 50</v>
          </cell>
          <cell r="E961" t="str">
            <v>개</v>
          </cell>
          <cell r="F961">
            <v>1</v>
          </cell>
          <cell r="G961">
            <v>2549</v>
          </cell>
          <cell r="H961">
            <v>0</v>
          </cell>
          <cell r="I961">
            <v>0</v>
          </cell>
        </row>
        <row r="962">
          <cell r="A962" t="str">
            <v>B</v>
          </cell>
          <cell r="B962" t="str">
            <v>MMC37752</v>
          </cell>
          <cell r="C962" t="str">
            <v>PVC C-YT 관</v>
          </cell>
          <cell r="D962" t="str">
            <v>D100X 75</v>
          </cell>
          <cell r="E962" t="str">
            <v>개</v>
          </cell>
          <cell r="F962">
            <v>1</v>
          </cell>
          <cell r="G962">
            <v>3665</v>
          </cell>
          <cell r="H962">
            <v>0</v>
          </cell>
          <cell r="I962">
            <v>0</v>
          </cell>
        </row>
        <row r="963">
          <cell r="A963" t="str">
            <v>B</v>
          </cell>
          <cell r="B963" t="str">
            <v>MMC37843</v>
          </cell>
          <cell r="C963" t="str">
            <v>PVC 레듀샤</v>
          </cell>
          <cell r="D963" t="str">
            <v>D50 X 40</v>
          </cell>
          <cell r="E963" t="str">
            <v>개</v>
          </cell>
          <cell r="F963">
            <v>1</v>
          </cell>
          <cell r="G963">
            <v>819</v>
          </cell>
          <cell r="H963">
            <v>0</v>
          </cell>
          <cell r="I963">
            <v>0</v>
          </cell>
        </row>
        <row r="964">
          <cell r="A964" t="str">
            <v>B</v>
          </cell>
          <cell r="B964" t="str">
            <v>MML31100</v>
          </cell>
          <cell r="C964" t="str">
            <v>분말소화기(ABC)</v>
          </cell>
          <cell r="D964" t="str">
            <v>1.5KG</v>
          </cell>
          <cell r="E964" t="str">
            <v>개</v>
          </cell>
          <cell r="F964">
            <v>2</v>
          </cell>
          <cell r="G964">
            <v>10080</v>
          </cell>
          <cell r="H964">
            <v>0</v>
          </cell>
          <cell r="I964">
            <v>0</v>
          </cell>
        </row>
        <row r="965">
          <cell r="A965" t="str">
            <v>B</v>
          </cell>
          <cell r="B965" t="str">
            <v>MMO10110</v>
          </cell>
          <cell r="C965" t="str">
            <v>파이프 행가</v>
          </cell>
          <cell r="D965" t="str">
            <v>D32 MM</v>
          </cell>
          <cell r="E965" t="str">
            <v>개</v>
          </cell>
          <cell r="F965">
            <v>1</v>
          </cell>
          <cell r="G965">
            <v>190</v>
          </cell>
          <cell r="H965">
            <v>0</v>
          </cell>
          <cell r="I965">
            <v>0</v>
          </cell>
        </row>
        <row r="966">
          <cell r="A966" t="str">
            <v>B</v>
          </cell>
          <cell r="B966" t="str">
            <v>MMO10113</v>
          </cell>
          <cell r="C966" t="str">
            <v>파이프 행가</v>
          </cell>
          <cell r="D966" t="str">
            <v>D50 MM</v>
          </cell>
          <cell r="E966" t="str">
            <v>개</v>
          </cell>
          <cell r="F966">
            <v>17</v>
          </cell>
          <cell r="G966">
            <v>288</v>
          </cell>
          <cell r="H966">
            <v>0</v>
          </cell>
          <cell r="I966">
            <v>0</v>
          </cell>
        </row>
        <row r="967">
          <cell r="A967" t="str">
            <v>B</v>
          </cell>
          <cell r="B967" t="str">
            <v>MMO10117</v>
          </cell>
          <cell r="C967" t="str">
            <v>파이프 행가</v>
          </cell>
          <cell r="D967" t="str">
            <v>D80 MM</v>
          </cell>
          <cell r="E967" t="str">
            <v>개</v>
          </cell>
          <cell r="F967">
            <v>8</v>
          </cell>
          <cell r="G967">
            <v>432</v>
          </cell>
          <cell r="H967">
            <v>0</v>
          </cell>
          <cell r="I967">
            <v>0</v>
          </cell>
        </row>
        <row r="968">
          <cell r="A968" t="str">
            <v>B</v>
          </cell>
          <cell r="B968" t="str">
            <v>MMO10119</v>
          </cell>
          <cell r="C968" t="str">
            <v>파이프 행가</v>
          </cell>
          <cell r="D968" t="str">
            <v>D100 MM</v>
          </cell>
          <cell r="E968" t="str">
            <v>개</v>
          </cell>
          <cell r="F968">
            <v>9</v>
          </cell>
          <cell r="G968">
            <v>576</v>
          </cell>
          <cell r="H968">
            <v>0</v>
          </cell>
          <cell r="I968">
            <v>0</v>
          </cell>
        </row>
        <row r="969">
          <cell r="A969" t="str">
            <v>B</v>
          </cell>
          <cell r="B969" t="str">
            <v>MMO31313</v>
          </cell>
          <cell r="C969" t="str">
            <v>스리브(PVC제)</v>
          </cell>
          <cell r="D969" t="str">
            <v>D50 X 120H</v>
          </cell>
          <cell r="E969" t="str">
            <v>개</v>
          </cell>
          <cell r="F969">
            <v>2</v>
          </cell>
          <cell r="G969">
            <v>504</v>
          </cell>
          <cell r="H969">
            <v>0</v>
          </cell>
          <cell r="I969">
            <v>0</v>
          </cell>
        </row>
        <row r="970">
          <cell r="A970" t="str">
            <v>B</v>
          </cell>
          <cell r="B970" t="str">
            <v>MMO31319</v>
          </cell>
          <cell r="C970" t="str">
            <v>스리브(PVC제)</v>
          </cell>
          <cell r="D970" t="str">
            <v>D100X 120H</v>
          </cell>
          <cell r="E970" t="str">
            <v>개</v>
          </cell>
          <cell r="F970">
            <v>2</v>
          </cell>
          <cell r="G970">
            <v>828</v>
          </cell>
          <cell r="H970">
            <v>0</v>
          </cell>
          <cell r="I970">
            <v>0</v>
          </cell>
        </row>
        <row r="971">
          <cell r="A971" t="str">
            <v>B</v>
          </cell>
          <cell r="B971" t="str">
            <v>MMO31321</v>
          </cell>
          <cell r="C971" t="str">
            <v>스리브(PVC제)</v>
          </cell>
          <cell r="D971" t="str">
            <v>D35 X 220H</v>
          </cell>
          <cell r="E971" t="str">
            <v>개</v>
          </cell>
          <cell r="F971">
            <v>1</v>
          </cell>
          <cell r="G971">
            <v>576</v>
          </cell>
          <cell r="H971">
            <v>0</v>
          </cell>
          <cell r="I971">
            <v>0</v>
          </cell>
        </row>
        <row r="972">
          <cell r="A972" t="str">
            <v>B</v>
          </cell>
          <cell r="B972" t="str">
            <v>MMO31516</v>
          </cell>
          <cell r="C972" t="str">
            <v>입상관스리브(합성수지제)</v>
          </cell>
          <cell r="D972" t="str">
            <v>D75 MM</v>
          </cell>
          <cell r="E972" t="str">
            <v>개</v>
          </cell>
          <cell r="F972">
            <v>1</v>
          </cell>
          <cell r="G972">
            <v>1224</v>
          </cell>
          <cell r="H972">
            <v>0</v>
          </cell>
          <cell r="I972">
            <v>0</v>
          </cell>
        </row>
        <row r="973">
          <cell r="A973" t="str">
            <v>B</v>
          </cell>
          <cell r="B973" t="str">
            <v>UMA13213</v>
          </cell>
          <cell r="C973" t="str">
            <v>백강관 옥내 배관(은분2회)</v>
          </cell>
          <cell r="D973" t="str">
            <v>D50 MM</v>
          </cell>
          <cell r="E973" t="str">
            <v>M</v>
          </cell>
          <cell r="F973">
            <v>6</v>
          </cell>
          <cell r="G973">
            <v>2396</v>
          </cell>
          <cell r="H973">
            <v>8540</v>
          </cell>
          <cell r="I973">
            <v>171</v>
          </cell>
        </row>
        <row r="974">
          <cell r="A974" t="str">
            <v>B</v>
          </cell>
          <cell r="B974" t="str">
            <v>UMB30311</v>
          </cell>
          <cell r="C974" t="str">
            <v>오배수PVC 배관</v>
          </cell>
          <cell r="D974" t="str">
            <v>D35 MM(VG2)</v>
          </cell>
          <cell r="E974" t="str">
            <v>M</v>
          </cell>
          <cell r="F974">
            <v>1.2</v>
          </cell>
          <cell r="G974">
            <v>400</v>
          </cell>
          <cell r="H974">
            <v>1700</v>
          </cell>
          <cell r="I974">
            <v>0</v>
          </cell>
        </row>
        <row r="975">
          <cell r="A975" t="str">
            <v>B</v>
          </cell>
          <cell r="B975" t="str">
            <v>UMB30312</v>
          </cell>
          <cell r="C975" t="str">
            <v>오배수PVC 배관</v>
          </cell>
          <cell r="D975" t="str">
            <v>D40 MM(VG2)</v>
          </cell>
          <cell r="E975" t="str">
            <v>M</v>
          </cell>
          <cell r="F975">
            <v>0.9</v>
          </cell>
          <cell r="G975">
            <v>500</v>
          </cell>
          <cell r="H975">
            <v>1800</v>
          </cell>
          <cell r="I975">
            <v>0</v>
          </cell>
        </row>
        <row r="976">
          <cell r="A976" t="str">
            <v>B</v>
          </cell>
          <cell r="B976" t="str">
            <v>UMB30313</v>
          </cell>
          <cell r="C976" t="str">
            <v>오배수PVC 배관</v>
          </cell>
          <cell r="D976" t="str">
            <v>D50 MM(VG2)</v>
          </cell>
          <cell r="E976" t="str">
            <v>M</v>
          </cell>
          <cell r="F976">
            <v>32.15</v>
          </cell>
          <cell r="G976">
            <v>600</v>
          </cell>
          <cell r="H976">
            <v>2400</v>
          </cell>
          <cell r="I976">
            <v>0</v>
          </cell>
        </row>
        <row r="977">
          <cell r="A977" t="str">
            <v>B</v>
          </cell>
          <cell r="B977" t="str">
            <v>UMB30316</v>
          </cell>
          <cell r="C977" t="str">
            <v>오배수PVC 배관</v>
          </cell>
          <cell r="D977" t="str">
            <v>D75 MM(VG2)</v>
          </cell>
          <cell r="E977" t="str">
            <v>M</v>
          </cell>
          <cell r="F977">
            <v>10.8</v>
          </cell>
          <cell r="G977">
            <v>1271</v>
          </cell>
          <cell r="H977">
            <v>2920</v>
          </cell>
          <cell r="I977">
            <v>58</v>
          </cell>
        </row>
        <row r="978">
          <cell r="A978" t="str">
            <v>B</v>
          </cell>
          <cell r="B978" t="str">
            <v>UMB30318</v>
          </cell>
          <cell r="C978" t="str">
            <v>오배수PVC 배관</v>
          </cell>
          <cell r="D978" t="str">
            <v>D100 MM(VG2)</v>
          </cell>
          <cell r="E978" t="str">
            <v>M</v>
          </cell>
          <cell r="F978">
            <v>13.36</v>
          </cell>
          <cell r="G978">
            <v>1900</v>
          </cell>
          <cell r="H978">
            <v>3600</v>
          </cell>
          <cell r="I978">
            <v>100</v>
          </cell>
        </row>
        <row r="979">
          <cell r="A979" t="str">
            <v>B</v>
          </cell>
          <cell r="B979" t="str">
            <v>UMF22014</v>
          </cell>
          <cell r="C979" t="str">
            <v>배수용수중펌프설치(배관,충격완화C.V포함)</v>
          </cell>
          <cell r="D979" t="str">
            <v>1HP-2대,D50,탈착장치有</v>
          </cell>
          <cell r="E979" t="str">
            <v>조</v>
          </cell>
          <cell r="F979">
            <v>1</v>
          </cell>
          <cell r="G979">
            <v>1033417</v>
          </cell>
          <cell r="H979">
            <v>189549</v>
          </cell>
          <cell r="I979">
            <v>3887</v>
          </cell>
        </row>
        <row r="980">
          <cell r="A980" t="str">
            <v>B</v>
          </cell>
          <cell r="B980" t="str">
            <v>UMG10105</v>
          </cell>
          <cell r="C980" t="str">
            <v>양변기설치(유색,대형)</v>
          </cell>
          <cell r="D980" t="str">
            <v>KSVC-1210CR(휴지걸이제외)</v>
          </cell>
          <cell r="E980" t="str">
            <v>조</v>
          </cell>
          <cell r="F980">
            <v>2</v>
          </cell>
          <cell r="G980">
            <v>54989</v>
          </cell>
          <cell r="H980">
            <v>25649</v>
          </cell>
          <cell r="I980">
            <v>513</v>
          </cell>
        </row>
        <row r="981">
          <cell r="A981" t="str">
            <v>B</v>
          </cell>
          <cell r="B981" t="str">
            <v>UMG10110</v>
          </cell>
          <cell r="C981" t="str">
            <v>장애자 양변기설치(핸드+푸드밸브)</v>
          </cell>
          <cell r="D981" t="str">
            <v>KSVC-1110CR(손잡이포함,휴지걸이제외)</v>
          </cell>
          <cell r="E981" t="str">
            <v>조</v>
          </cell>
          <cell r="F981">
            <v>2</v>
          </cell>
          <cell r="G981">
            <v>160692</v>
          </cell>
          <cell r="H981">
            <v>21905</v>
          </cell>
          <cell r="I981">
            <v>438</v>
          </cell>
        </row>
        <row r="982">
          <cell r="A982" t="str">
            <v>B</v>
          </cell>
          <cell r="B982" t="str">
            <v>UMG13104</v>
          </cell>
          <cell r="C982" t="str">
            <v>일반세면기설치(백색)</v>
          </cell>
          <cell r="D982" t="str">
            <v>KSVL-610(수전제외)</v>
          </cell>
          <cell r="E982" t="str">
            <v>조</v>
          </cell>
          <cell r="F982">
            <v>2</v>
          </cell>
          <cell r="G982">
            <v>20160</v>
          </cell>
          <cell r="H982">
            <v>9161</v>
          </cell>
          <cell r="I982">
            <v>183</v>
          </cell>
        </row>
        <row r="983">
          <cell r="A983" t="str">
            <v>B</v>
          </cell>
          <cell r="B983" t="str">
            <v>UMG13600</v>
          </cell>
          <cell r="C983" t="str">
            <v>청소용수채설치</v>
          </cell>
          <cell r="D983" t="str">
            <v>460X560X660</v>
          </cell>
          <cell r="E983" t="str">
            <v>조</v>
          </cell>
          <cell r="F983">
            <v>1</v>
          </cell>
          <cell r="G983">
            <v>102672</v>
          </cell>
          <cell r="H983">
            <v>12128</v>
          </cell>
          <cell r="I983">
            <v>242</v>
          </cell>
        </row>
        <row r="984">
          <cell r="A984" t="str">
            <v>B</v>
          </cell>
          <cell r="B984" t="str">
            <v>UMG19202</v>
          </cell>
          <cell r="C984" t="str">
            <v>소변기설치</v>
          </cell>
          <cell r="D984" t="str">
            <v>KSEU-320(전자감응)</v>
          </cell>
          <cell r="E984" t="str">
            <v>조</v>
          </cell>
          <cell r="F984">
            <v>1</v>
          </cell>
          <cell r="G984">
            <v>68400</v>
          </cell>
          <cell r="H984">
            <v>34625</v>
          </cell>
          <cell r="I984">
            <v>692</v>
          </cell>
        </row>
        <row r="985">
          <cell r="A985" t="str">
            <v>B</v>
          </cell>
          <cell r="B985" t="str">
            <v>UMG43201</v>
          </cell>
          <cell r="C985" t="str">
            <v>화장경설치(무늬형)</v>
          </cell>
          <cell r="D985" t="str">
            <v>850X700X5T</v>
          </cell>
          <cell r="E985" t="str">
            <v>개</v>
          </cell>
          <cell r="F985">
            <v>2</v>
          </cell>
          <cell r="G985">
            <v>13178</v>
          </cell>
          <cell r="H985">
            <v>7471</v>
          </cell>
          <cell r="I985">
            <v>149</v>
          </cell>
        </row>
        <row r="986">
          <cell r="A986" t="str">
            <v>B</v>
          </cell>
          <cell r="B986" t="str">
            <v>UMG43301</v>
          </cell>
          <cell r="C986" t="str">
            <v>휴지걸이설치</v>
          </cell>
          <cell r="D986" t="str">
            <v>고급형</v>
          </cell>
          <cell r="E986" t="str">
            <v>개</v>
          </cell>
          <cell r="F986">
            <v>4</v>
          </cell>
          <cell r="G986">
            <v>5890</v>
          </cell>
          <cell r="H986">
            <v>4535</v>
          </cell>
          <cell r="I986">
            <v>90</v>
          </cell>
        </row>
        <row r="987">
          <cell r="A987" t="str">
            <v>B</v>
          </cell>
          <cell r="B987" t="str">
            <v>UMG43400</v>
          </cell>
          <cell r="C987" t="str">
            <v>수건걸이설치(고급형)</v>
          </cell>
          <cell r="D987" t="str">
            <v>1BAR</v>
          </cell>
          <cell r="E987" t="str">
            <v>개</v>
          </cell>
          <cell r="F987">
            <v>2</v>
          </cell>
          <cell r="G987">
            <v>6545</v>
          </cell>
          <cell r="H987">
            <v>4535</v>
          </cell>
          <cell r="I987">
            <v>90</v>
          </cell>
        </row>
        <row r="988">
          <cell r="A988" t="str">
            <v>B</v>
          </cell>
          <cell r="B988" t="str">
            <v>UMG43500</v>
          </cell>
          <cell r="C988" t="str">
            <v>장애자용 세면기손잡이 설치</v>
          </cell>
          <cell r="E988" t="str">
            <v>개</v>
          </cell>
          <cell r="F988">
            <v>1</v>
          </cell>
          <cell r="G988">
            <v>76032</v>
          </cell>
          <cell r="H988">
            <v>7434</v>
          </cell>
          <cell r="I988">
            <v>148</v>
          </cell>
        </row>
        <row r="989">
          <cell r="A989" t="str">
            <v>B</v>
          </cell>
          <cell r="B989" t="str">
            <v>UMG43502</v>
          </cell>
          <cell r="C989" t="str">
            <v>장애자용 소변기손잡이 설치</v>
          </cell>
          <cell r="E989" t="str">
            <v>개</v>
          </cell>
          <cell r="F989">
            <v>1</v>
          </cell>
          <cell r="G989">
            <v>57600</v>
          </cell>
          <cell r="H989">
            <v>5575</v>
          </cell>
          <cell r="I989">
            <v>111</v>
          </cell>
        </row>
        <row r="990">
          <cell r="A990" t="str">
            <v>B</v>
          </cell>
          <cell r="B990" t="str">
            <v>UMJ30305</v>
          </cell>
          <cell r="C990" t="str">
            <v>배기휀설치(벽식)</v>
          </cell>
          <cell r="D990" t="str">
            <v>33W이하</v>
          </cell>
          <cell r="E990" t="str">
            <v>대</v>
          </cell>
          <cell r="F990">
            <v>2</v>
          </cell>
          <cell r="G990">
            <v>11709</v>
          </cell>
          <cell r="H990">
            <v>15584</v>
          </cell>
          <cell r="I990">
            <v>311</v>
          </cell>
        </row>
        <row r="991">
          <cell r="A991" t="str">
            <v>B</v>
          </cell>
          <cell r="B991" t="str">
            <v>UML30110</v>
          </cell>
          <cell r="C991" t="str">
            <v>소화기걸이설치</v>
          </cell>
          <cell r="E991" t="str">
            <v>개소</v>
          </cell>
          <cell r="F991">
            <v>2</v>
          </cell>
          <cell r="G991">
            <v>0</v>
          </cell>
          <cell r="H991">
            <v>1646</v>
          </cell>
          <cell r="I991">
            <v>32</v>
          </cell>
        </row>
        <row r="992">
          <cell r="A992" t="str">
            <v>B</v>
          </cell>
          <cell r="B992" t="str">
            <v>UMO31705</v>
          </cell>
          <cell r="C992" t="str">
            <v>지수판스리브강관제작</v>
          </cell>
          <cell r="D992" t="str">
            <v>D65 M/M</v>
          </cell>
          <cell r="E992" t="str">
            <v>개소</v>
          </cell>
          <cell r="F992">
            <v>5</v>
          </cell>
          <cell r="G992">
            <v>1351</v>
          </cell>
          <cell r="H992">
            <v>7499</v>
          </cell>
          <cell r="I992">
            <v>148</v>
          </cell>
        </row>
        <row r="993">
          <cell r="A993" t="str">
            <v>B</v>
          </cell>
          <cell r="B993" t="str">
            <v>UMO31706</v>
          </cell>
          <cell r="C993" t="str">
            <v>지수판스리브강관제작</v>
          </cell>
          <cell r="D993" t="str">
            <v>D80 M/M</v>
          </cell>
          <cell r="E993" t="str">
            <v>개소</v>
          </cell>
          <cell r="F993">
            <v>1</v>
          </cell>
          <cell r="G993">
            <v>1746</v>
          </cell>
          <cell r="H993">
            <v>9418</v>
          </cell>
          <cell r="I993">
            <v>186</v>
          </cell>
        </row>
        <row r="994">
          <cell r="A994" t="str">
            <v>B</v>
          </cell>
          <cell r="B994" t="str">
            <v>UMO31708</v>
          </cell>
          <cell r="C994" t="str">
            <v>지수판스리브강관제작</v>
          </cell>
          <cell r="D994" t="str">
            <v>D125 M/M</v>
          </cell>
          <cell r="E994" t="str">
            <v>개소</v>
          </cell>
          <cell r="F994">
            <v>1</v>
          </cell>
          <cell r="G994">
            <v>2802</v>
          </cell>
          <cell r="H994">
            <v>11083</v>
          </cell>
          <cell r="I994">
            <v>220</v>
          </cell>
        </row>
        <row r="995">
          <cell r="A995" t="str">
            <v>B</v>
          </cell>
          <cell r="B995" t="str">
            <v>UMO31709</v>
          </cell>
          <cell r="C995" t="str">
            <v>지수판스리브강관제작</v>
          </cell>
          <cell r="D995" t="str">
            <v>D150 M/M</v>
          </cell>
          <cell r="E995" t="str">
            <v>개소</v>
          </cell>
          <cell r="F995">
            <v>1</v>
          </cell>
          <cell r="G995">
            <v>3688</v>
          </cell>
          <cell r="H995">
            <v>13960</v>
          </cell>
          <cell r="I995">
            <v>277</v>
          </cell>
        </row>
        <row r="996">
          <cell r="A996" t="str">
            <v>B</v>
          </cell>
          <cell r="B996" t="str">
            <v>UMO42301</v>
          </cell>
          <cell r="C996" t="str">
            <v>바닥배수구설치(스텐,방동용)</v>
          </cell>
          <cell r="D996" t="str">
            <v>D50 x 200 x 200</v>
          </cell>
          <cell r="E996" t="str">
            <v>개소</v>
          </cell>
          <cell r="F996">
            <v>10</v>
          </cell>
          <cell r="G996">
            <v>8640</v>
          </cell>
          <cell r="H996">
            <v>7394</v>
          </cell>
          <cell r="I996">
            <v>148</v>
          </cell>
        </row>
        <row r="997">
          <cell r="A997" t="str">
            <v>B</v>
          </cell>
          <cell r="B997" t="str">
            <v>UMO42303</v>
          </cell>
          <cell r="C997" t="str">
            <v>욕실 배수트랩 설치(스텐)</v>
          </cell>
          <cell r="D997" t="str">
            <v>D50 x 200 x 200</v>
          </cell>
          <cell r="E997" t="str">
            <v>개소</v>
          </cell>
          <cell r="F997">
            <v>2</v>
          </cell>
          <cell r="G997">
            <v>8640</v>
          </cell>
          <cell r="H997">
            <v>7394</v>
          </cell>
          <cell r="I997">
            <v>148</v>
          </cell>
        </row>
        <row r="998">
          <cell r="A998" t="str">
            <v>B</v>
          </cell>
          <cell r="B998" t="str">
            <v>UMZ50223</v>
          </cell>
          <cell r="C998" t="str">
            <v>집수정덮개(스틸그레이팅)설치</v>
          </cell>
          <cell r="D998" t="str">
            <v>1,300 X 1,300</v>
          </cell>
          <cell r="E998" t="str">
            <v>개소</v>
          </cell>
          <cell r="F998">
            <v>1</v>
          </cell>
          <cell r="G998">
            <v>50220</v>
          </cell>
          <cell r="H998">
            <v>2159</v>
          </cell>
          <cell r="I998">
            <v>73</v>
          </cell>
        </row>
        <row r="999">
          <cell r="C999" t="str">
            <v>소  계</v>
          </cell>
        </row>
        <row r="1001">
          <cell r="C1001" t="str">
            <v>기타시설</v>
          </cell>
        </row>
        <row r="1002">
          <cell r="C1002" t="str">
            <v>*  급수공사</v>
          </cell>
        </row>
        <row r="1003">
          <cell r="A1003" t="str">
            <v>E</v>
          </cell>
          <cell r="B1003" t="str">
            <v>MGF11251</v>
          </cell>
          <cell r="C1003" t="str">
            <v>행가지지봉</v>
          </cell>
          <cell r="D1003" t="str">
            <v>9MM(3/8")</v>
          </cell>
          <cell r="E1003" t="str">
            <v>M</v>
          </cell>
          <cell r="F1003">
            <v>8.8000000000000007</v>
          </cell>
          <cell r="G1003">
            <v>225</v>
          </cell>
          <cell r="H1003">
            <v>0</v>
          </cell>
          <cell r="I1003">
            <v>0</v>
          </cell>
        </row>
        <row r="1004">
          <cell r="A1004" t="str">
            <v>E</v>
          </cell>
          <cell r="B1004" t="str">
            <v>MGF30505</v>
          </cell>
          <cell r="C1004" t="str">
            <v>인서트</v>
          </cell>
          <cell r="D1004" t="str">
            <v>D9</v>
          </cell>
          <cell r="E1004" t="str">
            <v>개</v>
          </cell>
          <cell r="F1004">
            <v>14</v>
          </cell>
          <cell r="G1004">
            <v>26</v>
          </cell>
          <cell r="H1004">
            <v>0</v>
          </cell>
          <cell r="I1004">
            <v>0</v>
          </cell>
        </row>
        <row r="1005">
          <cell r="A1005" t="str">
            <v>E</v>
          </cell>
          <cell r="B1005" t="str">
            <v>MMB40105</v>
          </cell>
          <cell r="C1005" t="str">
            <v>동 엘보</v>
          </cell>
          <cell r="D1005" t="str">
            <v>D15 MM</v>
          </cell>
          <cell r="E1005" t="str">
            <v>개</v>
          </cell>
          <cell r="F1005">
            <v>33</v>
          </cell>
          <cell r="G1005">
            <v>112</v>
          </cell>
          <cell r="H1005">
            <v>0</v>
          </cell>
          <cell r="I1005">
            <v>0</v>
          </cell>
        </row>
        <row r="1006">
          <cell r="A1006" t="str">
            <v>E</v>
          </cell>
          <cell r="B1006" t="str">
            <v>MMB40108</v>
          </cell>
          <cell r="C1006" t="str">
            <v>동 엘보</v>
          </cell>
          <cell r="D1006" t="str">
            <v>D25 MM</v>
          </cell>
          <cell r="E1006" t="str">
            <v>개</v>
          </cell>
          <cell r="F1006">
            <v>2</v>
          </cell>
          <cell r="G1006">
            <v>395</v>
          </cell>
          <cell r="H1006">
            <v>0</v>
          </cell>
          <cell r="I1006">
            <v>0</v>
          </cell>
        </row>
        <row r="1007">
          <cell r="A1007" t="str">
            <v>E</v>
          </cell>
          <cell r="B1007" t="str">
            <v>MMB40110</v>
          </cell>
          <cell r="C1007" t="str">
            <v>동 엘보</v>
          </cell>
          <cell r="D1007" t="str">
            <v>D32 MM</v>
          </cell>
          <cell r="E1007" t="str">
            <v>개</v>
          </cell>
          <cell r="F1007">
            <v>1</v>
          </cell>
          <cell r="G1007">
            <v>607</v>
          </cell>
          <cell r="H1007">
            <v>0</v>
          </cell>
          <cell r="I1007">
            <v>0</v>
          </cell>
        </row>
        <row r="1008">
          <cell r="A1008" t="str">
            <v>E</v>
          </cell>
          <cell r="B1008" t="str">
            <v>MMB40112</v>
          </cell>
          <cell r="C1008" t="str">
            <v>동 엘보</v>
          </cell>
          <cell r="D1008" t="str">
            <v>D40 MM</v>
          </cell>
          <cell r="E1008" t="str">
            <v>개</v>
          </cell>
          <cell r="F1008">
            <v>6</v>
          </cell>
          <cell r="G1008">
            <v>919</v>
          </cell>
          <cell r="H1008">
            <v>0</v>
          </cell>
          <cell r="I1008">
            <v>0</v>
          </cell>
        </row>
        <row r="1009">
          <cell r="A1009" t="str">
            <v>E</v>
          </cell>
          <cell r="B1009" t="str">
            <v>MMB40205</v>
          </cell>
          <cell r="C1009" t="str">
            <v>동 티</v>
          </cell>
          <cell r="D1009" t="str">
            <v>D15 MM</v>
          </cell>
          <cell r="E1009" t="str">
            <v>개</v>
          </cell>
          <cell r="F1009">
            <v>4</v>
          </cell>
          <cell r="G1009">
            <v>243</v>
          </cell>
          <cell r="H1009">
            <v>0</v>
          </cell>
          <cell r="I1009">
            <v>0</v>
          </cell>
        </row>
        <row r="1010">
          <cell r="A1010" t="str">
            <v>E</v>
          </cell>
          <cell r="B1010" t="str">
            <v>MMB40207</v>
          </cell>
          <cell r="C1010" t="str">
            <v>동 티</v>
          </cell>
          <cell r="D1010" t="str">
            <v>D20 MM</v>
          </cell>
          <cell r="E1010" t="str">
            <v>개</v>
          </cell>
          <cell r="F1010">
            <v>1</v>
          </cell>
          <cell r="G1010">
            <v>359</v>
          </cell>
          <cell r="H1010">
            <v>0</v>
          </cell>
          <cell r="I1010">
            <v>0</v>
          </cell>
        </row>
        <row r="1011">
          <cell r="A1011" t="str">
            <v>E</v>
          </cell>
          <cell r="B1011" t="str">
            <v>MMB40208</v>
          </cell>
          <cell r="C1011" t="str">
            <v>동 티</v>
          </cell>
          <cell r="D1011" t="str">
            <v>D25 MM</v>
          </cell>
          <cell r="E1011" t="str">
            <v>개</v>
          </cell>
          <cell r="F1011">
            <v>3</v>
          </cell>
          <cell r="G1011">
            <v>553</v>
          </cell>
          <cell r="H1011">
            <v>0</v>
          </cell>
          <cell r="I1011">
            <v>0</v>
          </cell>
        </row>
        <row r="1012">
          <cell r="A1012" t="str">
            <v>E</v>
          </cell>
          <cell r="B1012" t="str">
            <v>MMB40210</v>
          </cell>
          <cell r="C1012" t="str">
            <v>동 티</v>
          </cell>
          <cell r="D1012" t="str">
            <v>D32 MM</v>
          </cell>
          <cell r="E1012" t="str">
            <v>개</v>
          </cell>
          <cell r="F1012">
            <v>3</v>
          </cell>
          <cell r="G1012">
            <v>940</v>
          </cell>
          <cell r="H1012">
            <v>0</v>
          </cell>
          <cell r="I1012">
            <v>0</v>
          </cell>
        </row>
        <row r="1013">
          <cell r="A1013" t="str">
            <v>E</v>
          </cell>
          <cell r="B1013" t="str">
            <v>MMB40307</v>
          </cell>
          <cell r="C1013" t="str">
            <v>동 레듀샤</v>
          </cell>
          <cell r="D1013" t="str">
            <v>D20 MM</v>
          </cell>
          <cell r="E1013" t="str">
            <v>개</v>
          </cell>
          <cell r="F1013">
            <v>1</v>
          </cell>
          <cell r="G1013">
            <v>143</v>
          </cell>
          <cell r="H1013">
            <v>0</v>
          </cell>
          <cell r="I1013">
            <v>0</v>
          </cell>
        </row>
        <row r="1014">
          <cell r="A1014" t="str">
            <v>E</v>
          </cell>
          <cell r="B1014" t="str">
            <v>MMB40308</v>
          </cell>
          <cell r="C1014" t="str">
            <v>동 레듀샤</v>
          </cell>
          <cell r="D1014" t="str">
            <v>D25 MM</v>
          </cell>
          <cell r="E1014" t="str">
            <v>개</v>
          </cell>
          <cell r="F1014">
            <v>2</v>
          </cell>
          <cell r="G1014">
            <v>212</v>
          </cell>
          <cell r="H1014">
            <v>0</v>
          </cell>
          <cell r="I1014">
            <v>0</v>
          </cell>
        </row>
        <row r="1015">
          <cell r="A1015" t="str">
            <v>E</v>
          </cell>
          <cell r="B1015" t="str">
            <v>MMB40310</v>
          </cell>
          <cell r="C1015" t="str">
            <v>동 레듀샤</v>
          </cell>
          <cell r="D1015" t="str">
            <v>D32 MM</v>
          </cell>
          <cell r="E1015" t="str">
            <v>개</v>
          </cell>
          <cell r="F1015">
            <v>3</v>
          </cell>
          <cell r="G1015">
            <v>289</v>
          </cell>
          <cell r="H1015">
            <v>0</v>
          </cell>
          <cell r="I1015">
            <v>0</v>
          </cell>
        </row>
        <row r="1016">
          <cell r="A1016" t="str">
            <v>E</v>
          </cell>
          <cell r="B1016" t="str">
            <v>MMB40312</v>
          </cell>
          <cell r="C1016" t="str">
            <v>동 레듀샤</v>
          </cell>
          <cell r="D1016" t="str">
            <v>D40 MM</v>
          </cell>
          <cell r="E1016" t="str">
            <v>개</v>
          </cell>
          <cell r="F1016">
            <v>2</v>
          </cell>
          <cell r="G1016">
            <v>497</v>
          </cell>
          <cell r="H1016">
            <v>0</v>
          </cell>
          <cell r="I1016">
            <v>0</v>
          </cell>
        </row>
        <row r="1017">
          <cell r="A1017" t="str">
            <v>E</v>
          </cell>
          <cell r="B1017" t="str">
            <v>MMB50108</v>
          </cell>
          <cell r="C1017" t="str">
            <v>CM아답타</v>
          </cell>
          <cell r="D1017" t="str">
            <v>D25 MM</v>
          </cell>
          <cell r="E1017" t="str">
            <v>개</v>
          </cell>
          <cell r="F1017">
            <v>1</v>
          </cell>
          <cell r="G1017">
            <v>639</v>
          </cell>
          <cell r="H1017">
            <v>0</v>
          </cell>
          <cell r="I1017">
            <v>0</v>
          </cell>
        </row>
        <row r="1018">
          <cell r="A1018" t="str">
            <v>E</v>
          </cell>
          <cell r="B1018" t="str">
            <v>MMB50205</v>
          </cell>
          <cell r="C1018" t="str">
            <v>CF아답타</v>
          </cell>
          <cell r="D1018" t="str">
            <v>D15 MM</v>
          </cell>
          <cell r="E1018" t="str">
            <v>개</v>
          </cell>
          <cell r="F1018">
            <v>1</v>
          </cell>
          <cell r="G1018">
            <v>246</v>
          </cell>
          <cell r="H1018">
            <v>0</v>
          </cell>
          <cell r="I1018">
            <v>0</v>
          </cell>
        </row>
        <row r="1019">
          <cell r="A1019" t="str">
            <v>E</v>
          </cell>
          <cell r="B1019" t="str">
            <v>MMB50208</v>
          </cell>
          <cell r="C1019" t="str">
            <v>CF아답타</v>
          </cell>
          <cell r="D1019" t="str">
            <v>D25 MM</v>
          </cell>
          <cell r="E1019" t="str">
            <v>개</v>
          </cell>
          <cell r="F1019">
            <v>3</v>
          </cell>
          <cell r="G1019">
            <v>1105</v>
          </cell>
          <cell r="H1019">
            <v>0</v>
          </cell>
          <cell r="I1019">
            <v>0</v>
          </cell>
        </row>
        <row r="1020">
          <cell r="A1020" t="str">
            <v>E</v>
          </cell>
          <cell r="B1020" t="str">
            <v>MMB50508</v>
          </cell>
          <cell r="C1020" t="str">
            <v>CM유니온</v>
          </cell>
          <cell r="D1020" t="str">
            <v>D25 MM</v>
          </cell>
          <cell r="E1020" t="str">
            <v>개</v>
          </cell>
          <cell r="F1020">
            <v>1</v>
          </cell>
          <cell r="G1020">
            <v>2229</v>
          </cell>
          <cell r="H1020">
            <v>0</v>
          </cell>
          <cell r="I1020">
            <v>0</v>
          </cell>
        </row>
        <row r="1021">
          <cell r="A1021" t="str">
            <v>E</v>
          </cell>
          <cell r="B1021" t="str">
            <v>MMB51105</v>
          </cell>
          <cell r="C1021" t="str">
            <v>CF엘보 아답타</v>
          </cell>
          <cell r="D1021" t="str">
            <v>D15 MM</v>
          </cell>
          <cell r="E1021" t="str">
            <v>개</v>
          </cell>
          <cell r="F1021">
            <v>1</v>
          </cell>
          <cell r="G1021">
            <v>385</v>
          </cell>
          <cell r="H1021">
            <v>0</v>
          </cell>
          <cell r="I1021">
            <v>0</v>
          </cell>
        </row>
        <row r="1022">
          <cell r="A1022" t="str">
            <v>E</v>
          </cell>
          <cell r="B1022" t="str">
            <v>MMB51405</v>
          </cell>
          <cell r="C1022" t="str">
            <v>장티아답타</v>
          </cell>
          <cell r="D1022" t="str">
            <v>D15 MM</v>
          </cell>
          <cell r="E1022" t="str">
            <v>개</v>
          </cell>
          <cell r="F1022">
            <v>1</v>
          </cell>
          <cell r="G1022">
            <v>606</v>
          </cell>
          <cell r="H1022">
            <v>0</v>
          </cell>
          <cell r="I1022">
            <v>0</v>
          </cell>
        </row>
        <row r="1023">
          <cell r="A1023" t="str">
            <v>E</v>
          </cell>
          <cell r="B1023" t="str">
            <v>MMB51450</v>
          </cell>
          <cell r="C1023" t="str">
            <v>단티아답타</v>
          </cell>
          <cell r="D1023" t="str">
            <v>D15 MM</v>
          </cell>
          <cell r="E1023" t="str">
            <v>개</v>
          </cell>
          <cell r="F1023">
            <v>1</v>
          </cell>
          <cell r="G1023">
            <v>510</v>
          </cell>
          <cell r="H1023">
            <v>0</v>
          </cell>
          <cell r="I1023">
            <v>0</v>
          </cell>
        </row>
        <row r="1024">
          <cell r="A1024" t="str">
            <v>E</v>
          </cell>
          <cell r="B1024" t="str">
            <v>MMB51505</v>
          </cell>
          <cell r="C1024" t="str">
            <v>장암엘보아답타</v>
          </cell>
          <cell r="D1024" t="str">
            <v>D15 MM</v>
          </cell>
          <cell r="E1024" t="str">
            <v>개</v>
          </cell>
          <cell r="F1024">
            <v>13</v>
          </cell>
          <cell r="G1024">
            <v>487</v>
          </cell>
          <cell r="H1024">
            <v>0</v>
          </cell>
          <cell r="I1024">
            <v>0</v>
          </cell>
        </row>
        <row r="1025">
          <cell r="A1025" t="str">
            <v>E</v>
          </cell>
          <cell r="B1025" t="str">
            <v>MMK32900</v>
          </cell>
          <cell r="C1025" t="str">
            <v>양수기보호통(A형)</v>
          </cell>
          <cell r="D1025" t="str">
            <v>D15 MM</v>
          </cell>
          <cell r="E1025" t="str">
            <v>개</v>
          </cell>
          <cell r="F1025">
            <v>1</v>
          </cell>
          <cell r="G1025">
            <v>18288</v>
          </cell>
          <cell r="H1025">
            <v>0</v>
          </cell>
          <cell r="I1025">
            <v>0</v>
          </cell>
        </row>
        <row r="1026">
          <cell r="A1026" t="str">
            <v>E</v>
          </cell>
          <cell r="B1026" t="str">
            <v>MMO10505</v>
          </cell>
          <cell r="C1026" t="str">
            <v>절연 행가</v>
          </cell>
          <cell r="D1026" t="str">
            <v>D15 MM</v>
          </cell>
          <cell r="E1026" t="str">
            <v>개</v>
          </cell>
          <cell r="F1026">
            <v>3</v>
          </cell>
          <cell r="G1026">
            <v>360</v>
          </cell>
          <cell r="H1026">
            <v>0</v>
          </cell>
          <cell r="I1026">
            <v>0</v>
          </cell>
        </row>
        <row r="1027">
          <cell r="A1027" t="str">
            <v>E</v>
          </cell>
          <cell r="B1027" t="str">
            <v>MMO10508</v>
          </cell>
          <cell r="C1027" t="str">
            <v>절연 행가</v>
          </cell>
          <cell r="D1027" t="str">
            <v>D25 MM</v>
          </cell>
          <cell r="E1027" t="str">
            <v>개</v>
          </cell>
          <cell r="F1027">
            <v>2</v>
          </cell>
          <cell r="G1027">
            <v>432</v>
          </cell>
          <cell r="H1027">
            <v>0</v>
          </cell>
          <cell r="I1027">
            <v>0</v>
          </cell>
        </row>
        <row r="1028">
          <cell r="A1028" t="str">
            <v>E</v>
          </cell>
          <cell r="B1028" t="str">
            <v>MMO10510</v>
          </cell>
          <cell r="C1028" t="str">
            <v>절연 행가</v>
          </cell>
          <cell r="D1028" t="str">
            <v>D32 MM</v>
          </cell>
          <cell r="E1028" t="str">
            <v>개</v>
          </cell>
          <cell r="F1028">
            <v>3</v>
          </cell>
          <cell r="G1028">
            <v>504</v>
          </cell>
          <cell r="H1028">
            <v>0</v>
          </cell>
          <cell r="I1028">
            <v>0</v>
          </cell>
        </row>
        <row r="1029">
          <cell r="A1029" t="str">
            <v>E</v>
          </cell>
          <cell r="B1029" t="str">
            <v>MMO10512</v>
          </cell>
          <cell r="C1029" t="str">
            <v>절연 행가</v>
          </cell>
          <cell r="D1029" t="str">
            <v>D40 MM</v>
          </cell>
          <cell r="E1029" t="str">
            <v>개</v>
          </cell>
          <cell r="F1029">
            <v>6</v>
          </cell>
          <cell r="G1029">
            <v>540</v>
          </cell>
          <cell r="H1029">
            <v>0</v>
          </cell>
          <cell r="I1029">
            <v>0</v>
          </cell>
        </row>
        <row r="1030">
          <cell r="A1030" t="str">
            <v>E</v>
          </cell>
          <cell r="B1030" t="str">
            <v>MMO31813</v>
          </cell>
          <cell r="C1030" t="str">
            <v>PD입상관 성형스리브</v>
          </cell>
          <cell r="D1030" t="str">
            <v>D50 X 135H</v>
          </cell>
          <cell r="E1030" t="str">
            <v>개</v>
          </cell>
          <cell r="F1030">
            <v>1</v>
          </cell>
          <cell r="G1030">
            <v>468</v>
          </cell>
          <cell r="H1030">
            <v>0</v>
          </cell>
          <cell r="I1030">
            <v>0</v>
          </cell>
        </row>
        <row r="1031">
          <cell r="A1031" t="str">
            <v>E</v>
          </cell>
          <cell r="B1031" t="str">
            <v>UMA52310</v>
          </cell>
          <cell r="C1031" t="str">
            <v>동관 옥내 배관</v>
          </cell>
          <cell r="D1031" t="str">
            <v>D32 MM, (M TYPE)</v>
          </cell>
          <cell r="E1031" t="str">
            <v>M</v>
          </cell>
          <cell r="F1031">
            <v>7.4</v>
          </cell>
          <cell r="G1031">
            <v>2600</v>
          </cell>
          <cell r="H1031">
            <v>2500</v>
          </cell>
          <cell r="I1031">
            <v>100</v>
          </cell>
        </row>
        <row r="1032">
          <cell r="A1032" t="str">
            <v>E</v>
          </cell>
          <cell r="B1032" t="str">
            <v>UMA52312</v>
          </cell>
          <cell r="C1032" t="str">
            <v>동관 옥내 배관</v>
          </cell>
          <cell r="D1032" t="str">
            <v>D40 MM,  (M TYPE)</v>
          </cell>
          <cell r="E1032" t="str">
            <v>M</v>
          </cell>
          <cell r="F1032">
            <v>16.850000000000001</v>
          </cell>
          <cell r="G1032">
            <v>3500</v>
          </cell>
          <cell r="H1032">
            <v>2800</v>
          </cell>
          <cell r="I1032">
            <v>100</v>
          </cell>
        </row>
        <row r="1033">
          <cell r="A1033" t="str">
            <v>E</v>
          </cell>
          <cell r="B1033" t="str">
            <v>UMA52405</v>
          </cell>
          <cell r="C1033" t="str">
            <v>동관 화장실 배관</v>
          </cell>
          <cell r="D1033" t="str">
            <v>D15 MM,  (M TYPE)</v>
          </cell>
          <cell r="E1033" t="str">
            <v>M</v>
          </cell>
          <cell r="F1033">
            <v>26.3</v>
          </cell>
          <cell r="G1033">
            <v>800</v>
          </cell>
          <cell r="H1033">
            <v>1700</v>
          </cell>
          <cell r="I1033">
            <v>0</v>
          </cell>
        </row>
        <row r="1034">
          <cell r="A1034" t="str">
            <v>E</v>
          </cell>
          <cell r="B1034" t="str">
            <v>UMA52407</v>
          </cell>
          <cell r="C1034" t="str">
            <v>동관 화장실 배관</v>
          </cell>
          <cell r="D1034" t="str">
            <v>D20 MM,  (M TYPE)</v>
          </cell>
          <cell r="E1034" t="str">
            <v>M</v>
          </cell>
          <cell r="F1034">
            <v>1.9</v>
          </cell>
          <cell r="G1034">
            <v>1200</v>
          </cell>
          <cell r="H1034">
            <v>2000</v>
          </cell>
          <cell r="I1034">
            <v>0</v>
          </cell>
        </row>
        <row r="1035">
          <cell r="A1035" t="str">
            <v>E</v>
          </cell>
          <cell r="B1035" t="str">
            <v>UMA52408</v>
          </cell>
          <cell r="C1035" t="str">
            <v>동관 화장실 배관</v>
          </cell>
          <cell r="D1035" t="str">
            <v>D25 MM,  (M TYPE)</v>
          </cell>
          <cell r="E1035" t="str">
            <v>M</v>
          </cell>
          <cell r="F1035">
            <v>8.4</v>
          </cell>
          <cell r="G1035">
            <v>1700</v>
          </cell>
          <cell r="H1035">
            <v>2400</v>
          </cell>
          <cell r="I1035">
            <v>0</v>
          </cell>
        </row>
        <row r="1036">
          <cell r="A1036" t="str">
            <v>E</v>
          </cell>
          <cell r="B1036" t="str">
            <v>UMA52410</v>
          </cell>
          <cell r="C1036" t="str">
            <v>동관 화장실 배관</v>
          </cell>
          <cell r="D1036" t="str">
            <v>D32 MM,  (M TYPE)</v>
          </cell>
          <cell r="E1036" t="str">
            <v>M</v>
          </cell>
          <cell r="F1036">
            <v>1</v>
          </cell>
          <cell r="G1036">
            <v>2552</v>
          </cell>
          <cell r="H1036">
            <v>3035</v>
          </cell>
          <cell r="I1036">
            <v>60</v>
          </cell>
        </row>
        <row r="1037">
          <cell r="A1037" t="str">
            <v>E</v>
          </cell>
          <cell r="B1037" t="str">
            <v>UMC24108</v>
          </cell>
          <cell r="C1037" t="str">
            <v>동관용접 (BRAZING)</v>
          </cell>
          <cell r="D1037" t="str">
            <v>D25 MM</v>
          </cell>
          <cell r="E1037" t="str">
            <v>개소</v>
          </cell>
          <cell r="F1037">
            <v>21</v>
          </cell>
          <cell r="G1037">
            <v>174</v>
          </cell>
          <cell r="H1037">
            <v>1455</v>
          </cell>
          <cell r="I1037">
            <v>29</v>
          </cell>
        </row>
        <row r="1038">
          <cell r="A1038" t="str">
            <v>E</v>
          </cell>
          <cell r="B1038" t="str">
            <v>UMC24110</v>
          </cell>
          <cell r="C1038" t="str">
            <v>동관용접 (BRAZING)</v>
          </cell>
          <cell r="D1038" t="str">
            <v>D32 MM</v>
          </cell>
          <cell r="E1038" t="str">
            <v>개소</v>
          </cell>
          <cell r="F1038">
            <v>11</v>
          </cell>
          <cell r="G1038">
            <v>240</v>
          </cell>
          <cell r="H1038">
            <v>1781</v>
          </cell>
          <cell r="I1038">
            <v>35</v>
          </cell>
        </row>
        <row r="1039">
          <cell r="A1039" t="str">
            <v>E</v>
          </cell>
          <cell r="B1039" t="str">
            <v>UMC24305</v>
          </cell>
          <cell r="C1039" t="str">
            <v>동관용접 (SOLDERING)</v>
          </cell>
          <cell r="D1039" t="str">
            <v>D15 MM</v>
          </cell>
          <cell r="E1039" t="str">
            <v>개소</v>
          </cell>
          <cell r="F1039">
            <v>103</v>
          </cell>
          <cell r="G1039">
            <v>30</v>
          </cell>
          <cell r="H1039">
            <v>960</v>
          </cell>
          <cell r="I1039">
            <v>19</v>
          </cell>
        </row>
        <row r="1040">
          <cell r="A1040" t="str">
            <v>E</v>
          </cell>
          <cell r="B1040" t="str">
            <v>UMC24307</v>
          </cell>
          <cell r="C1040" t="str">
            <v>동관용접 (SOLDERING)</v>
          </cell>
          <cell r="D1040" t="str">
            <v>D20 MM</v>
          </cell>
          <cell r="E1040" t="str">
            <v>개소</v>
          </cell>
          <cell r="F1040">
            <v>5</v>
          </cell>
          <cell r="G1040">
            <v>47</v>
          </cell>
          <cell r="H1040">
            <v>1108</v>
          </cell>
          <cell r="I1040">
            <v>22</v>
          </cell>
        </row>
        <row r="1041">
          <cell r="A1041" t="str">
            <v>E</v>
          </cell>
          <cell r="B1041" t="str">
            <v>UMD10112</v>
          </cell>
          <cell r="C1041" t="str">
            <v>게이트밸브 설치(청동제)</v>
          </cell>
          <cell r="D1041" t="str">
            <v>D40 MM, (5KG/CM2)</v>
          </cell>
          <cell r="E1041" t="str">
            <v>개소</v>
          </cell>
          <cell r="F1041">
            <v>2</v>
          </cell>
          <cell r="G1041">
            <v>5400</v>
          </cell>
          <cell r="H1041">
            <v>2119</v>
          </cell>
          <cell r="I1041">
            <v>42</v>
          </cell>
        </row>
        <row r="1042">
          <cell r="A1042" t="str">
            <v>E</v>
          </cell>
          <cell r="B1042" t="str">
            <v>UMD46205</v>
          </cell>
          <cell r="C1042" t="str">
            <v>황동볼밸브 설치</v>
          </cell>
          <cell r="D1042" t="str">
            <v>D15 MM, (10KG/CM2)</v>
          </cell>
          <cell r="E1042" t="str">
            <v>개소</v>
          </cell>
          <cell r="F1042">
            <v>2</v>
          </cell>
          <cell r="G1042">
            <v>1166</v>
          </cell>
          <cell r="H1042">
            <v>2119</v>
          </cell>
          <cell r="I1042">
            <v>42</v>
          </cell>
        </row>
        <row r="1043">
          <cell r="A1043" t="str">
            <v>E</v>
          </cell>
          <cell r="B1043" t="str">
            <v>UME22205</v>
          </cell>
          <cell r="C1043" t="str">
            <v>동관보온(은박)</v>
          </cell>
          <cell r="D1043" t="str">
            <v>D=15MM, T=25MM</v>
          </cell>
          <cell r="E1043" t="str">
            <v>M</v>
          </cell>
          <cell r="F1043">
            <v>9.9499999999999993</v>
          </cell>
          <cell r="G1043">
            <v>600</v>
          </cell>
          <cell r="H1043">
            <v>1200</v>
          </cell>
          <cell r="I1043">
            <v>0</v>
          </cell>
        </row>
        <row r="1044">
          <cell r="A1044" t="str">
            <v>E</v>
          </cell>
          <cell r="B1044" t="str">
            <v>UME22207</v>
          </cell>
          <cell r="C1044" t="str">
            <v>동관보온(은박)</v>
          </cell>
          <cell r="D1044" t="str">
            <v>D=20MM, T=25MM</v>
          </cell>
          <cell r="E1044" t="str">
            <v>M</v>
          </cell>
          <cell r="F1044">
            <v>1.9</v>
          </cell>
          <cell r="G1044">
            <v>700</v>
          </cell>
          <cell r="H1044">
            <v>1500</v>
          </cell>
          <cell r="I1044">
            <v>0</v>
          </cell>
        </row>
        <row r="1045">
          <cell r="A1045" t="str">
            <v>E</v>
          </cell>
          <cell r="B1045" t="str">
            <v>UME22208</v>
          </cell>
          <cell r="C1045" t="str">
            <v>동관보온(은박)</v>
          </cell>
          <cell r="D1045" t="str">
            <v>D=25MM, T=25MM</v>
          </cell>
          <cell r="E1045" t="str">
            <v>M</v>
          </cell>
          <cell r="F1045">
            <v>5.7</v>
          </cell>
          <cell r="G1045">
            <v>800</v>
          </cell>
          <cell r="H1045">
            <v>1800</v>
          </cell>
          <cell r="I1045">
            <v>0</v>
          </cell>
        </row>
        <row r="1046">
          <cell r="A1046" t="str">
            <v>E</v>
          </cell>
          <cell r="B1046" t="str">
            <v>UME22210</v>
          </cell>
          <cell r="C1046" t="str">
            <v>동관보온(은박)</v>
          </cell>
          <cell r="D1046" t="str">
            <v>D=32MM, T=25MM</v>
          </cell>
          <cell r="E1046" t="str">
            <v>M</v>
          </cell>
          <cell r="F1046">
            <v>3.2</v>
          </cell>
          <cell r="G1046">
            <v>900</v>
          </cell>
          <cell r="H1046">
            <v>2000</v>
          </cell>
          <cell r="I1046">
            <v>0</v>
          </cell>
        </row>
        <row r="1047">
          <cell r="A1047" t="str">
            <v>E</v>
          </cell>
          <cell r="B1047" t="str">
            <v>UME22212</v>
          </cell>
          <cell r="C1047" t="str">
            <v>동관보온(은박)</v>
          </cell>
          <cell r="D1047" t="str">
            <v>D=40MM, T=25MM</v>
          </cell>
          <cell r="E1047" t="str">
            <v>M</v>
          </cell>
          <cell r="F1047">
            <v>16.850000000000001</v>
          </cell>
          <cell r="G1047">
            <v>1000</v>
          </cell>
          <cell r="H1047">
            <v>2000</v>
          </cell>
          <cell r="I1047">
            <v>0</v>
          </cell>
        </row>
        <row r="1048">
          <cell r="A1048" t="str">
            <v>E</v>
          </cell>
          <cell r="B1048" t="str">
            <v>UME80205</v>
          </cell>
          <cell r="C1048" t="str">
            <v>발포폴리에틸렌 보온</v>
          </cell>
          <cell r="D1048" t="str">
            <v>D=15MM, T=5MM</v>
          </cell>
          <cell r="E1048" t="str">
            <v>M</v>
          </cell>
          <cell r="F1048">
            <v>26.4</v>
          </cell>
          <cell r="G1048">
            <v>100</v>
          </cell>
          <cell r="H1048">
            <v>300</v>
          </cell>
          <cell r="I1048">
            <v>0</v>
          </cell>
        </row>
        <row r="1049">
          <cell r="A1049" t="str">
            <v>E</v>
          </cell>
          <cell r="B1049" t="str">
            <v>UMG25100</v>
          </cell>
          <cell r="C1049" t="str">
            <v>세면기수전설치(다용도꼭지제외)</v>
          </cell>
          <cell r="D1049" t="str">
            <v>니켈크롬도장</v>
          </cell>
          <cell r="E1049" t="str">
            <v>개</v>
          </cell>
          <cell r="F1049">
            <v>1</v>
          </cell>
          <cell r="G1049">
            <v>36936</v>
          </cell>
          <cell r="H1049">
            <v>6792</v>
          </cell>
          <cell r="I1049">
            <v>135</v>
          </cell>
        </row>
        <row r="1050">
          <cell r="A1050" t="str">
            <v>E</v>
          </cell>
          <cell r="B1050" t="str">
            <v>UMG37107</v>
          </cell>
          <cell r="C1050" t="str">
            <v>씽크수전 설치(벽붙이형,니켈크롬)</v>
          </cell>
          <cell r="D1050" t="str">
            <v>핸드스프레식</v>
          </cell>
          <cell r="E1050" t="str">
            <v>개</v>
          </cell>
          <cell r="F1050">
            <v>1</v>
          </cell>
          <cell r="G1050">
            <v>32810</v>
          </cell>
          <cell r="H1050">
            <v>4088</v>
          </cell>
          <cell r="I1050">
            <v>81</v>
          </cell>
        </row>
        <row r="1051">
          <cell r="A1051" t="str">
            <v>E</v>
          </cell>
          <cell r="B1051" t="str">
            <v>UMO28104</v>
          </cell>
          <cell r="C1051" t="str">
            <v>벽체내고정새들설치</v>
          </cell>
          <cell r="D1051" t="str">
            <v>D15 MM</v>
          </cell>
          <cell r="E1051" t="str">
            <v>조</v>
          </cell>
          <cell r="F1051">
            <v>9</v>
          </cell>
          <cell r="G1051">
            <v>27</v>
          </cell>
          <cell r="H1051">
            <v>0</v>
          </cell>
          <cell r="I1051">
            <v>0</v>
          </cell>
        </row>
        <row r="1052">
          <cell r="A1052" t="str">
            <v>E</v>
          </cell>
          <cell r="B1052" t="str">
            <v>UMO31150</v>
          </cell>
          <cell r="C1052" t="str">
            <v>스리브강관제작(200H)</v>
          </cell>
          <cell r="D1052" t="str">
            <v>D25 M/M</v>
          </cell>
          <cell r="E1052" t="str">
            <v>개소</v>
          </cell>
          <cell r="F1052">
            <v>4</v>
          </cell>
          <cell r="G1052">
            <v>257</v>
          </cell>
          <cell r="H1052">
            <v>606</v>
          </cell>
          <cell r="I1052">
            <v>12</v>
          </cell>
        </row>
        <row r="1053">
          <cell r="A1053" t="str">
            <v>E</v>
          </cell>
          <cell r="B1053" t="str">
            <v>UMO31704</v>
          </cell>
          <cell r="C1053" t="str">
            <v>지수판스리브강관제작</v>
          </cell>
          <cell r="D1053" t="str">
            <v>D50 M/M</v>
          </cell>
          <cell r="E1053" t="str">
            <v>개소</v>
          </cell>
          <cell r="F1053">
            <v>1</v>
          </cell>
          <cell r="G1053">
            <v>1191</v>
          </cell>
          <cell r="H1053">
            <v>5936</v>
          </cell>
          <cell r="I1053">
            <v>117</v>
          </cell>
        </row>
        <row r="1054">
          <cell r="A1054" t="str">
            <v>E</v>
          </cell>
          <cell r="B1054" t="str">
            <v>UMP10210</v>
          </cell>
          <cell r="C1054" t="str">
            <v>수도미터 설치 (급수용)</v>
          </cell>
          <cell r="D1054" t="str">
            <v>D32 MM</v>
          </cell>
          <cell r="E1054" t="str">
            <v>개</v>
          </cell>
          <cell r="F1054">
            <v>1</v>
          </cell>
          <cell r="G1054">
            <v>26640</v>
          </cell>
          <cell r="H1054">
            <v>8435</v>
          </cell>
          <cell r="I1054">
            <v>168</v>
          </cell>
        </row>
        <row r="1055">
          <cell r="C1055" t="str">
            <v>소  계</v>
          </cell>
        </row>
        <row r="1057">
          <cell r="C1057" t="str">
            <v>*  급탕공사</v>
          </cell>
        </row>
        <row r="1058">
          <cell r="A1058" t="str">
            <v>E</v>
          </cell>
          <cell r="B1058" t="str">
            <v>MGF11251</v>
          </cell>
          <cell r="C1058" t="str">
            <v>행가지지봉</v>
          </cell>
          <cell r="D1058" t="str">
            <v>9MM(3/8")</v>
          </cell>
          <cell r="E1058" t="str">
            <v>M</v>
          </cell>
          <cell r="F1058">
            <v>5.6</v>
          </cell>
          <cell r="G1058">
            <v>225</v>
          </cell>
          <cell r="H1058">
            <v>0</v>
          </cell>
          <cell r="I1058">
            <v>0</v>
          </cell>
        </row>
        <row r="1059">
          <cell r="A1059" t="str">
            <v>E</v>
          </cell>
          <cell r="B1059" t="str">
            <v>MGF30505</v>
          </cell>
          <cell r="C1059" t="str">
            <v>인서트</v>
          </cell>
          <cell r="D1059" t="str">
            <v>D9</v>
          </cell>
          <cell r="E1059" t="str">
            <v>개</v>
          </cell>
          <cell r="F1059">
            <v>7</v>
          </cell>
          <cell r="G1059">
            <v>26</v>
          </cell>
          <cell r="H1059">
            <v>0</v>
          </cell>
          <cell r="I1059">
            <v>0</v>
          </cell>
        </row>
        <row r="1060">
          <cell r="A1060" t="str">
            <v>E</v>
          </cell>
          <cell r="B1060" t="str">
            <v>MMB40105</v>
          </cell>
          <cell r="C1060" t="str">
            <v>동 엘보</v>
          </cell>
          <cell r="D1060" t="str">
            <v>D15 MM</v>
          </cell>
          <cell r="E1060" t="str">
            <v>개</v>
          </cell>
          <cell r="F1060">
            <v>7</v>
          </cell>
          <cell r="G1060">
            <v>112</v>
          </cell>
          <cell r="H1060">
            <v>0</v>
          </cell>
          <cell r="I1060">
            <v>0</v>
          </cell>
        </row>
        <row r="1061">
          <cell r="A1061" t="str">
            <v>E</v>
          </cell>
          <cell r="B1061" t="str">
            <v>MMB40107</v>
          </cell>
          <cell r="C1061" t="str">
            <v>동 엘보</v>
          </cell>
          <cell r="D1061" t="str">
            <v>D20 MM</v>
          </cell>
          <cell r="E1061" t="str">
            <v>개</v>
          </cell>
          <cell r="F1061">
            <v>4</v>
          </cell>
          <cell r="G1061">
            <v>228</v>
          </cell>
          <cell r="H1061">
            <v>0</v>
          </cell>
          <cell r="I1061">
            <v>0</v>
          </cell>
        </row>
        <row r="1062">
          <cell r="A1062" t="str">
            <v>E</v>
          </cell>
          <cell r="B1062" t="str">
            <v>MMB40108</v>
          </cell>
          <cell r="C1062" t="str">
            <v>동 엘보</v>
          </cell>
          <cell r="D1062" t="str">
            <v>D25 MM</v>
          </cell>
          <cell r="E1062" t="str">
            <v>개</v>
          </cell>
          <cell r="F1062">
            <v>1</v>
          </cell>
          <cell r="G1062">
            <v>395</v>
          </cell>
          <cell r="H1062">
            <v>0</v>
          </cell>
          <cell r="I1062">
            <v>0</v>
          </cell>
        </row>
        <row r="1063">
          <cell r="A1063" t="str">
            <v>E</v>
          </cell>
          <cell r="B1063" t="str">
            <v>MMB40207</v>
          </cell>
          <cell r="C1063" t="str">
            <v>동 티</v>
          </cell>
          <cell r="D1063" t="str">
            <v>D20 MM</v>
          </cell>
          <cell r="E1063" t="str">
            <v>개</v>
          </cell>
          <cell r="F1063">
            <v>1</v>
          </cell>
          <cell r="G1063">
            <v>359</v>
          </cell>
          <cell r="H1063">
            <v>0</v>
          </cell>
          <cell r="I1063">
            <v>0</v>
          </cell>
        </row>
        <row r="1064">
          <cell r="A1064" t="str">
            <v>E</v>
          </cell>
          <cell r="B1064" t="str">
            <v>MMB40208</v>
          </cell>
          <cell r="C1064" t="str">
            <v>동 티</v>
          </cell>
          <cell r="D1064" t="str">
            <v>D25 MM</v>
          </cell>
          <cell r="E1064" t="str">
            <v>개</v>
          </cell>
          <cell r="F1064">
            <v>1</v>
          </cell>
          <cell r="G1064">
            <v>553</v>
          </cell>
          <cell r="H1064">
            <v>0</v>
          </cell>
          <cell r="I1064">
            <v>0</v>
          </cell>
        </row>
        <row r="1065">
          <cell r="A1065" t="str">
            <v>E</v>
          </cell>
          <cell r="B1065" t="str">
            <v>MMB40307</v>
          </cell>
          <cell r="C1065" t="str">
            <v>동 레듀샤</v>
          </cell>
          <cell r="D1065" t="str">
            <v>D20 MM</v>
          </cell>
          <cell r="E1065" t="str">
            <v>개</v>
          </cell>
          <cell r="F1065">
            <v>1</v>
          </cell>
          <cell r="G1065">
            <v>143</v>
          </cell>
          <cell r="H1065">
            <v>0</v>
          </cell>
          <cell r="I1065">
            <v>0</v>
          </cell>
        </row>
        <row r="1066">
          <cell r="A1066" t="str">
            <v>E</v>
          </cell>
          <cell r="B1066" t="str">
            <v>MMB40308</v>
          </cell>
          <cell r="C1066" t="str">
            <v>동 레듀샤</v>
          </cell>
          <cell r="D1066" t="str">
            <v>D25 MM</v>
          </cell>
          <cell r="E1066" t="str">
            <v>개</v>
          </cell>
          <cell r="F1066">
            <v>1</v>
          </cell>
          <cell r="G1066">
            <v>212</v>
          </cell>
          <cell r="H1066">
            <v>0</v>
          </cell>
          <cell r="I1066">
            <v>0</v>
          </cell>
        </row>
        <row r="1067">
          <cell r="A1067" t="str">
            <v>E</v>
          </cell>
          <cell r="B1067" t="str">
            <v>MMB50205</v>
          </cell>
          <cell r="C1067" t="str">
            <v>CF아답타</v>
          </cell>
          <cell r="D1067" t="str">
            <v>D15 MM</v>
          </cell>
          <cell r="E1067" t="str">
            <v>개</v>
          </cell>
          <cell r="F1067">
            <v>1</v>
          </cell>
          <cell r="G1067">
            <v>246</v>
          </cell>
          <cell r="H1067">
            <v>0</v>
          </cell>
          <cell r="I1067">
            <v>0</v>
          </cell>
        </row>
        <row r="1068">
          <cell r="A1068" t="str">
            <v>E</v>
          </cell>
          <cell r="B1068" t="str">
            <v>MMB50508</v>
          </cell>
          <cell r="C1068" t="str">
            <v>CM유니온</v>
          </cell>
          <cell r="D1068" t="str">
            <v>D25 MM</v>
          </cell>
          <cell r="E1068" t="str">
            <v>개</v>
          </cell>
          <cell r="F1068">
            <v>1</v>
          </cell>
          <cell r="G1068">
            <v>2229</v>
          </cell>
          <cell r="H1068">
            <v>0</v>
          </cell>
          <cell r="I1068">
            <v>0</v>
          </cell>
        </row>
        <row r="1069">
          <cell r="A1069" t="str">
            <v>E</v>
          </cell>
          <cell r="B1069" t="str">
            <v>MMB51405</v>
          </cell>
          <cell r="C1069" t="str">
            <v>장티아답타</v>
          </cell>
          <cell r="D1069" t="str">
            <v>D15 MM</v>
          </cell>
          <cell r="E1069" t="str">
            <v>개</v>
          </cell>
          <cell r="F1069">
            <v>1</v>
          </cell>
          <cell r="G1069">
            <v>606</v>
          </cell>
          <cell r="H1069">
            <v>0</v>
          </cell>
          <cell r="I1069">
            <v>0</v>
          </cell>
        </row>
        <row r="1070">
          <cell r="A1070" t="str">
            <v>E</v>
          </cell>
          <cell r="B1070" t="str">
            <v>MMB51450</v>
          </cell>
          <cell r="C1070" t="str">
            <v>단티아답타</v>
          </cell>
          <cell r="D1070" t="str">
            <v>D15 MM</v>
          </cell>
          <cell r="E1070" t="str">
            <v>개</v>
          </cell>
          <cell r="F1070">
            <v>1</v>
          </cell>
          <cell r="G1070">
            <v>510</v>
          </cell>
          <cell r="H1070">
            <v>0</v>
          </cell>
          <cell r="I1070">
            <v>0</v>
          </cell>
        </row>
        <row r="1071">
          <cell r="A1071" t="str">
            <v>E</v>
          </cell>
          <cell r="B1071" t="str">
            <v>MMB51505</v>
          </cell>
          <cell r="C1071" t="str">
            <v>장암엘보아답타</v>
          </cell>
          <cell r="D1071" t="str">
            <v>D15 MM</v>
          </cell>
          <cell r="E1071" t="str">
            <v>개</v>
          </cell>
          <cell r="F1071">
            <v>2</v>
          </cell>
          <cell r="G1071">
            <v>487</v>
          </cell>
          <cell r="H1071">
            <v>0</v>
          </cell>
          <cell r="I1071">
            <v>0</v>
          </cell>
        </row>
        <row r="1072">
          <cell r="A1072" t="str">
            <v>E</v>
          </cell>
          <cell r="B1072" t="str">
            <v>MMO10505</v>
          </cell>
          <cell r="C1072" t="str">
            <v>절연 행가</v>
          </cell>
          <cell r="D1072" t="str">
            <v>D15 MM</v>
          </cell>
          <cell r="E1072" t="str">
            <v>개</v>
          </cell>
          <cell r="F1072">
            <v>3</v>
          </cell>
          <cell r="G1072">
            <v>360</v>
          </cell>
          <cell r="H1072">
            <v>0</v>
          </cell>
          <cell r="I1072">
            <v>0</v>
          </cell>
        </row>
        <row r="1073">
          <cell r="A1073" t="str">
            <v>E</v>
          </cell>
          <cell r="B1073" t="str">
            <v>MMO10507</v>
          </cell>
          <cell r="C1073" t="str">
            <v>절연 행가</v>
          </cell>
          <cell r="D1073" t="str">
            <v>D20 MM</v>
          </cell>
          <cell r="E1073" t="str">
            <v>개</v>
          </cell>
          <cell r="F1073">
            <v>3</v>
          </cell>
          <cell r="G1073">
            <v>396</v>
          </cell>
          <cell r="H1073">
            <v>0</v>
          </cell>
          <cell r="I1073">
            <v>0</v>
          </cell>
        </row>
        <row r="1074">
          <cell r="A1074" t="str">
            <v>E</v>
          </cell>
          <cell r="B1074" t="str">
            <v>MMO10508</v>
          </cell>
          <cell r="C1074" t="str">
            <v>절연 행가</v>
          </cell>
          <cell r="D1074" t="str">
            <v>D25 MM</v>
          </cell>
          <cell r="E1074" t="str">
            <v>개</v>
          </cell>
          <cell r="F1074">
            <v>1</v>
          </cell>
          <cell r="G1074">
            <v>432</v>
          </cell>
          <cell r="H1074">
            <v>0</v>
          </cell>
          <cell r="I1074">
            <v>0</v>
          </cell>
        </row>
        <row r="1075">
          <cell r="A1075" t="str">
            <v>E</v>
          </cell>
          <cell r="B1075" t="str">
            <v>UMA52305</v>
          </cell>
          <cell r="C1075" t="str">
            <v>동관 옥내 배관</v>
          </cell>
          <cell r="D1075" t="str">
            <v>D15 MM,  (M TYPE)</v>
          </cell>
          <cell r="E1075" t="str">
            <v>M</v>
          </cell>
          <cell r="F1075">
            <v>7.15</v>
          </cell>
          <cell r="G1075">
            <v>700</v>
          </cell>
          <cell r="H1075">
            <v>1600</v>
          </cell>
          <cell r="I1075">
            <v>0</v>
          </cell>
        </row>
        <row r="1076">
          <cell r="A1076" t="str">
            <v>E</v>
          </cell>
          <cell r="B1076" t="str">
            <v>UMA52307</v>
          </cell>
          <cell r="C1076" t="str">
            <v>동관 옥내 배관</v>
          </cell>
          <cell r="D1076" t="str">
            <v>D20 MM,  (M TYPE)</v>
          </cell>
          <cell r="E1076" t="str">
            <v>M</v>
          </cell>
          <cell r="F1076">
            <v>5.15</v>
          </cell>
          <cell r="G1076">
            <v>1200</v>
          </cell>
          <cell r="H1076">
            <v>1700</v>
          </cell>
          <cell r="I1076">
            <v>0</v>
          </cell>
        </row>
        <row r="1077">
          <cell r="A1077" t="str">
            <v>E</v>
          </cell>
          <cell r="B1077" t="str">
            <v>UMA52308</v>
          </cell>
          <cell r="C1077" t="str">
            <v>동관 옥내 배관</v>
          </cell>
          <cell r="D1077" t="str">
            <v>D25 MM,  (M TYPE)</v>
          </cell>
          <cell r="E1077" t="str">
            <v>M</v>
          </cell>
          <cell r="F1077">
            <v>6.9</v>
          </cell>
          <cell r="G1077">
            <v>1700</v>
          </cell>
          <cell r="H1077">
            <v>2000</v>
          </cell>
          <cell r="I1077">
            <v>0</v>
          </cell>
        </row>
        <row r="1078">
          <cell r="A1078" t="str">
            <v>E</v>
          </cell>
          <cell r="B1078" t="str">
            <v>UMA52405</v>
          </cell>
          <cell r="C1078" t="str">
            <v>동관 화장실 배관</v>
          </cell>
          <cell r="D1078" t="str">
            <v>D15 MM,  (M TYPE)</v>
          </cell>
          <cell r="E1078" t="str">
            <v>M</v>
          </cell>
          <cell r="F1078">
            <v>1.4</v>
          </cell>
          <cell r="G1078">
            <v>800</v>
          </cell>
          <cell r="H1078">
            <v>1700</v>
          </cell>
          <cell r="I1078">
            <v>0</v>
          </cell>
        </row>
        <row r="1079">
          <cell r="A1079" t="str">
            <v>E</v>
          </cell>
          <cell r="B1079" t="str">
            <v>UMC24108</v>
          </cell>
          <cell r="C1079" t="str">
            <v>동관용접 (BRAZING)</v>
          </cell>
          <cell r="D1079" t="str">
            <v>D25 MM</v>
          </cell>
          <cell r="E1079" t="str">
            <v>개소</v>
          </cell>
          <cell r="F1079">
            <v>5</v>
          </cell>
          <cell r="G1079">
            <v>174</v>
          </cell>
          <cell r="H1079">
            <v>1455</v>
          </cell>
          <cell r="I1079">
            <v>29</v>
          </cell>
        </row>
        <row r="1080">
          <cell r="A1080" t="str">
            <v>E</v>
          </cell>
          <cell r="B1080" t="str">
            <v>UMC24305</v>
          </cell>
          <cell r="C1080" t="str">
            <v>동관용접 (SOLDERING)</v>
          </cell>
          <cell r="D1080" t="str">
            <v>D15 MM</v>
          </cell>
          <cell r="E1080" t="str">
            <v>개소</v>
          </cell>
          <cell r="F1080">
            <v>24</v>
          </cell>
          <cell r="G1080">
            <v>30</v>
          </cell>
          <cell r="H1080">
            <v>960</v>
          </cell>
          <cell r="I1080">
            <v>19</v>
          </cell>
        </row>
        <row r="1081">
          <cell r="A1081" t="str">
            <v>E</v>
          </cell>
          <cell r="B1081" t="str">
            <v>UMC24307</v>
          </cell>
          <cell r="C1081" t="str">
            <v>동관용접 (SOLDERING)</v>
          </cell>
          <cell r="D1081" t="str">
            <v>D20 MM</v>
          </cell>
          <cell r="E1081" t="str">
            <v>개소</v>
          </cell>
          <cell r="F1081">
            <v>12</v>
          </cell>
          <cell r="G1081">
            <v>47</v>
          </cell>
          <cell r="H1081">
            <v>1108</v>
          </cell>
          <cell r="I1081">
            <v>22</v>
          </cell>
        </row>
        <row r="1082">
          <cell r="A1082" t="str">
            <v>E</v>
          </cell>
          <cell r="B1082" t="str">
            <v>UMD46408</v>
          </cell>
          <cell r="C1082" t="str">
            <v>목긴볼밸브 설치</v>
          </cell>
          <cell r="D1082" t="str">
            <v>D25 MM, (10KG/CM2)</v>
          </cell>
          <cell r="E1082" t="str">
            <v>개소</v>
          </cell>
          <cell r="F1082">
            <v>1</v>
          </cell>
          <cell r="G1082">
            <v>6772</v>
          </cell>
          <cell r="H1082">
            <v>2119</v>
          </cell>
          <cell r="I1082">
            <v>42</v>
          </cell>
        </row>
        <row r="1083">
          <cell r="A1083" t="str">
            <v>E</v>
          </cell>
          <cell r="B1083" t="str">
            <v>UMD52109</v>
          </cell>
          <cell r="C1083" t="str">
            <v>자동공기변장치(급탕용)</v>
          </cell>
          <cell r="D1083" t="str">
            <v>D15MM</v>
          </cell>
          <cell r="E1083" t="str">
            <v>조</v>
          </cell>
          <cell r="F1083">
            <v>1</v>
          </cell>
          <cell r="G1083">
            <v>36672</v>
          </cell>
          <cell r="H1083">
            <v>13015</v>
          </cell>
          <cell r="I1083">
            <v>257</v>
          </cell>
        </row>
        <row r="1084">
          <cell r="A1084" t="str">
            <v>E</v>
          </cell>
          <cell r="B1084" t="str">
            <v>UME22205</v>
          </cell>
          <cell r="C1084" t="str">
            <v>동관보온(은박)</v>
          </cell>
          <cell r="D1084" t="str">
            <v>D=15MM, T=25MM</v>
          </cell>
          <cell r="E1084" t="str">
            <v>M</v>
          </cell>
          <cell r="F1084">
            <v>5.75</v>
          </cell>
          <cell r="G1084">
            <v>600</v>
          </cell>
          <cell r="H1084">
            <v>1200</v>
          </cell>
          <cell r="I1084">
            <v>0</v>
          </cell>
        </row>
        <row r="1085">
          <cell r="A1085" t="str">
            <v>E</v>
          </cell>
          <cell r="B1085" t="str">
            <v>UME22207</v>
          </cell>
          <cell r="C1085" t="str">
            <v>동관보온(은박)</v>
          </cell>
          <cell r="D1085" t="str">
            <v>D=20MM, T=25MM</v>
          </cell>
          <cell r="E1085" t="str">
            <v>M</v>
          </cell>
          <cell r="F1085">
            <v>5.15</v>
          </cell>
          <cell r="G1085">
            <v>700</v>
          </cell>
          <cell r="H1085">
            <v>1500</v>
          </cell>
          <cell r="I1085">
            <v>0</v>
          </cell>
        </row>
        <row r="1086">
          <cell r="A1086" t="str">
            <v>E</v>
          </cell>
          <cell r="B1086" t="str">
            <v>UME22208</v>
          </cell>
          <cell r="C1086" t="str">
            <v>동관보온(은박)</v>
          </cell>
          <cell r="D1086" t="str">
            <v>D=25MM, T=25MM</v>
          </cell>
          <cell r="E1086" t="str">
            <v>M</v>
          </cell>
          <cell r="F1086">
            <v>2.7</v>
          </cell>
          <cell r="G1086">
            <v>800</v>
          </cell>
          <cell r="H1086">
            <v>1800</v>
          </cell>
          <cell r="I1086">
            <v>0</v>
          </cell>
        </row>
        <row r="1087">
          <cell r="A1087" t="str">
            <v>E</v>
          </cell>
          <cell r="B1087" t="str">
            <v>UME80205</v>
          </cell>
          <cell r="C1087" t="str">
            <v>발포폴리에틸렌 보온</v>
          </cell>
          <cell r="D1087" t="str">
            <v>D=15MM, T=5MM</v>
          </cell>
          <cell r="E1087" t="str">
            <v>M</v>
          </cell>
          <cell r="F1087">
            <v>2.8</v>
          </cell>
          <cell r="G1087">
            <v>100</v>
          </cell>
          <cell r="H1087">
            <v>300</v>
          </cell>
          <cell r="I1087">
            <v>0</v>
          </cell>
        </row>
        <row r="1088">
          <cell r="A1088" t="str">
            <v>E</v>
          </cell>
          <cell r="B1088" t="str">
            <v>UMO28104</v>
          </cell>
          <cell r="C1088" t="str">
            <v>벽체내고정새들설치</v>
          </cell>
          <cell r="D1088" t="str">
            <v>D15 MM</v>
          </cell>
          <cell r="E1088" t="str">
            <v>조</v>
          </cell>
          <cell r="F1088">
            <v>1</v>
          </cell>
          <cell r="G1088">
            <v>27</v>
          </cell>
          <cell r="H1088">
            <v>0</v>
          </cell>
          <cell r="I1088">
            <v>0</v>
          </cell>
        </row>
        <row r="1089">
          <cell r="C1089" t="str">
            <v>소  계</v>
          </cell>
        </row>
        <row r="1091">
          <cell r="C1091" t="str">
            <v>*  오배수공사</v>
          </cell>
        </row>
        <row r="1092">
          <cell r="A1092" t="str">
            <v>E</v>
          </cell>
          <cell r="B1092" t="str">
            <v>MAH80709</v>
          </cell>
          <cell r="C1092" t="str">
            <v>동망캡</v>
          </cell>
          <cell r="D1092" t="str">
            <v>통기관용</v>
          </cell>
          <cell r="E1092" t="str">
            <v>개</v>
          </cell>
          <cell r="F1092">
            <v>1</v>
          </cell>
          <cell r="G1092">
            <v>180</v>
          </cell>
          <cell r="H1092">
            <v>0</v>
          </cell>
          <cell r="I1092">
            <v>0</v>
          </cell>
        </row>
        <row r="1093">
          <cell r="A1093" t="str">
            <v>E</v>
          </cell>
          <cell r="B1093" t="str">
            <v>MGF11251</v>
          </cell>
          <cell r="C1093" t="str">
            <v>행가지지봉</v>
          </cell>
          <cell r="D1093" t="str">
            <v>9MM(3/8")</v>
          </cell>
          <cell r="E1093" t="str">
            <v>M</v>
          </cell>
          <cell r="F1093">
            <v>10</v>
          </cell>
          <cell r="G1093">
            <v>225</v>
          </cell>
          <cell r="H1093">
            <v>0</v>
          </cell>
          <cell r="I1093">
            <v>0</v>
          </cell>
        </row>
        <row r="1094">
          <cell r="A1094" t="str">
            <v>E</v>
          </cell>
          <cell r="B1094" t="str">
            <v>MGF30505</v>
          </cell>
          <cell r="C1094" t="str">
            <v>인서트</v>
          </cell>
          <cell r="D1094" t="str">
            <v>D9</v>
          </cell>
          <cell r="E1094" t="str">
            <v>개</v>
          </cell>
          <cell r="F1094">
            <v>10</v>
          </cell>
          <cell r="G1094">
            <v>26</v>
          </cell>
          <cell r="H1094">
            <v>0</v>
          </cell>
          <cell r="I1094">
            <v>0</v>
          </cell>
        </row>
        <row r="1095">
          <cell r="A1095" t="str">
            <v>E</v>
          </cell>
          <cell r="B1095" t="str">
            <v>MMC37111</v>
          </cell>
          <cell r="C1095" t="str">
            <v>PVC 45도 곡관</v>
          </cell>
          <cell r="D1095" t="str">
            <v>D35 MM</v>
          </cell>
          <cell r="E1095" t="str">
            <v>개</v>
          </cell>
          <cell r="F1095">
            <v>8</v>
          </cell>
          <cell r="G1095">
            <v>354</v>
          </cell>
          <cell r="H1095">
            <v>0</v>
          </cell>
          <cell r="I1095">
            <v>0</v>
          </cell>
        </row>
        <row r="1096">
          <cell r="A1096" t="str">
            <v>E</v>
          </cell>
          <cell r="B1096" t="str">
            <v>MMC37211</v>
          </cell>
          <cell r="C1096" t="str">
            <v>PVC 90도 곡관</v>
          </cell>
          <cell r="D1096" t="str">
            <v>D35 MM</v>
          </cell>
          <cell r="E1096" t="str">
            <v>개</v>
          </cell>
          <cell r="F1096">
            <v>8</v>
          </cell>
          <cell r="G1096">
            <v>437</v>
          </cell>
          <cell r="H1096">
            <v>0</v>
          </cell>
          <cell r="I1096">
            <v>0</v>
          </cell>
        </row>
        <row r="1097">
          <cell r="A1097" t="str">
            <v>E</v>
          </cell>
          <cell r="B1097" t="str">
            <v>MMC37213</v>
          </cell>
          <cell r="C1097" t="str">
            <v>PVC 90도 곡관</v>
          </cell>
          <cell r="D1097" t="str">
            <v>D50 MM</v>
          </cell>
          <cell r="E1097" t="str">
            <v>개</v>
          </cell>
          <cell r="F1097">
            <v>10</v>
          </cell>
          <cell r="G1097">
            <v>830</v>
          </cell>
          <cell r="H1097">
            <v>0</v>
          </cell>
          <cell r="I1097">
            <v>0</v>
          </cell>
        </row>
        <row r="1098">
          <cell r="A1098" t="str">
            <v>E</v>
          </cell>
          <cell r="B1098" t="str">
            <v>MMC37219</v>
          </cell>
          <cell r="C1098" t="str">
            <v>PVC 90도 곡관</v>
          </cell>
          <cell r="D1098" t="str">
            <v>D100 MM</v>
          </cell>
          <cell r="E1098" t="str">
            <v>개</v>
          </cell>
          <cell r="F1098">
            <v>6</v>
          </cell>
          <cell r="G1098">
            <v>3141</v>
          </cell>
          <cell r="H1098">
            <v>0</v>
          </cell>
          <cell r="I1098">
            <v>0</v>
          </cell>
        </row>
        <row r="1099">
          <cell r="A1099" t="str">
            <v>E</v>
          </cell>
          <cell r="B1099" t="str">
            <v>MMC37342</v>
          </cell>
          <cell r="C1099" t="str">
            <v>PVC Y 관</v>
          </cell>
          <cell r="D1099" t="str">
            <v>D50 X 35</v>
          </cell>
          <cell r="E1099" t="str">
            <v>개</v>
          </cell>
          <cell r="F1099">
            <v>1</v>
          </cell>
          <cell r="G1099">
            <v>948</v>
          </cell>
          <cell r="H1099">
            <v>0</v>
          </cell>
          <cell r="I1099">
            <v>0</v>
          </cell>
        </row>
        <row r="1100">
          <cell r="A1100" t="str">
            <v>E</v>
          </cell>
          <cell r="B1100" t="str">
            <v>MMC37442</v>
          </cell>
          <cell r="C1100" t="str">
            <v>PVC YT 관</v>
          </cell>
          <cell r="D1100" t="str">
            <v>D50 X 35</v>
          </cell>
          <cell r="E1100" t="str">
            <v>개</v>
          </cell>
          <cell r="F1100">
            <v>4</v>
          </cell>
          <cell r="G1100">
            <v>959</v>
          </cell>
          <cell r="H1100">
            <v>0</v>
          </cell>
          <cell r="I1100">
            <v>0</v>
          </cell>
        </row>
        <row r="1101">
          <cell r="A1101" t="str">
            <v>E</v>
          </cell>
          <cell r="B1101" t="str">
            <v>MMC37447</v>
          </cell>
          <cell r="C1101" t="str">
            <v>PVC YT 관</v>
          </cell>
          <cell r="D1101" t="str">
            <v>D75 X 50</v>
          </cell>
          <cell r="E1101" t="str">
            <v>개</v>
          </cell>
          <cell r="F1101">
            <v>1</v>
          </cell>
          <cell r="G1101">
            <v>1795</v>
          </cell>
          <cell r="H1101">
            <v>0</v>
          </cell>
          <cell r="I1101">
            <v>0</v>
          </cell>
        </row>
        <row r="1102">
          <cell r="A1102" t="str">
            <v>E</v>
          </cell>
          <cell r="B1102" t="str">
            <v>MMC37451</v>
          </cell>
          <cell r="C1102" t="str">
            <v>PVC YT 관</v>
          </cell>
          <cell r="D1102" t="str">
            <v>D100X 50</v>
          </cell>
          <cell r="E1102" t="str">
            <v>개</v>
          </cell>
          <cell r="F1102">
            <v>1</v>
          </cell>
          <cell r="G1102">
            <v>2375</v>
          </cell>
          <cell r="H1102">
            <v>0</v>
          </cell>
          <cell r="I1102">
            <v>0</v>
          </cell>
        </row>
        <row r="1103">
          <cell r="A1103" t="str">
            <v>E</v>
          </cell>
          <cell r="B1103" t="str">
            <v>MMC37744</v>
          </cell>
          <cell r="C1103" t="str">
            <v>PVC C-YT 관</v>
          </cell>
          <cell r="D1103" t="str">
            <v>D50 X 50</v>
          </cell>
          <cell r="E1103" t="str">
            <v>개</v>
          </cell>
          <cell r="F1103">
            <v>2</v>
          </cell>
          <cell r="G1103">
            <v>1961</v>
          </cell>
          <cell r="H1103">
            <v>0</v>
          </cell>
          <cell r="I1103">
            <v>0</v>
          </cell>
        </row>
        <row r="1104">
          <cell r="A1104" t="str">
            <v>E</v>
          </cell>
          <cell r="B1104" t="str">
            <v>MMC37752</v>
          </cell>
          <cell r="C1104" t="str">
            <v>PVC C-YT 관</v>
          </cell>
          <cell r="D1104" t="str">
            <v>D100X 75</v>
          </cell>
          <cell r="E1104" t="str">
            <v>개</v>
          </cell>
          <cell r="F1104">
            <v>2</v>
          </cell>
          <cell r="G1104">
            <v>3665</v>
          </cell>
          <cell r="H1104">
            <v>0</v>
          </cell>
          <cell r="I1104">
            <v>0</v>
          </cell>
        </row>
        <row r="1105">
          <cell r="A1105" t="str">
            <v>E</v>
          </cell>
          <cell r="B1105" t="str">
            <v>MMC37753</v>
          </cell>
          <cell r="C1105" t="str">
            <v>PVC C-YT 관</v>
          </cell>
          <cell r="D1105" t="str">
            <v>D100X100</v>
          </cell>
          <cell r="E1105" t="str">
            <v>개</v>
          </cell>
          <cell r="F1105">
            <v>4</v>
          </cell>
          <cell r="G1105">
            <v>3626</v>
          </cell>
          <cell r="H1105">
            <v>0</v>
          </cell>
          <cell r="I1105">
            <v>0</v>
          </cell>
        </row>
        <row r="1106">
          <cell r="A1106" t="str">
            <v>E</v>
          </cell>
          <cell r="B1106" t="str">
            <v>MMC38213</v>
          </cell>
          <cell r="C1106" t="str">
            <v>PVC 소제구</v>
          </cell>
          <cell r="D1106" t="str">
            <v>D50 MM</v>
          </cell>
          <cell r="E1106" t="str">
            <v>개</v>
          </cell>
          <cell r="F1106">
            <v>2</v>
          </cell>
          <cell r="G1106">
            <v>338</v>
          </cell>
          <cell r="H1106">
            <v>0</v>
          </cell>
          <cell r="I1106">
            <v>0</v>
          </cell>
        </row>
        <row r="1107">
          <cell r="A1107" t="str">
            <v>E</v>
          </cell>
          <cell r="B1107" t="str">
            <v>MMC38219</v>
          </cell>
          <cell r="C1107" t="str">
            <v>PVC 소제구</v>
          </cell>
          <cell r="D1107" t="str">
            <v>D100 MM</v>
          </cell>
          <cell r="E1107" t="str">
            <v>개</v>
          </cell>
          <cell r="F1107">
            <v>3</v>
          </cell>
          <cell r="G1107">
            <v>1044</v>
          </cell>
          <cell r="H1107">
            <v>0</v>
          </cell>
          <cell r="I1107">
            <v>0</v>
          </cell>
        </row>
        <row r="1108">
          <cell r="A1108" t="str">
            <v>E</v>
          </cell>
          <cell r="B1108" t="str">
            <v>MMI16104</v>
          </cell>
          <cell r="C1108" t="str">
            <v>전기방열기</v>
          </cell>
          <cell r="D1108" t="str">
            <v>3.0 KW</v>
          </cell>
          <cell r="E1108" t="str">
            <v>대</v>
          </cell>
          <cell r="F1108">
            <v>4</v>
          </cell>
          <cell r="G1108">
            <v>193556</v>
          </cell>
          <cell r="H1108">
            <v>0</v>
          </cell>
          <cell r="I1108">
            <v>0</v>
          </cell>
        </row>
        <row r="1109">
          <cell r="A1109" t="str">
            <v>E</v>
          </cell>
          <cell r="B1109" t="str">
            <v>MMJ56119</v>
          </cell>
          <cell r="C1109" t="str">
            <v>알미늄 후렉시블관</v>
          </cell>
          <cell r="D1109" t="str">
            <v>D100 MM</v>
          </cell>
          <cell r="E1109" t="str">
            <v>M</v>
          </cell>
          <cell r="F1109">
            <v>1</v>
          </cell>
          <cell r="G1109">
            <v>1210</v>
          </cell>
          <cell r="H1109">
            <v>0</v>
          </cell>
          <cell r="I1109">
            <v>0</v>
          </cell>
        </row>
        <row r="1110">
          <cell r="A1110" t="str">
            <v>E</v>
          </cell>
          <cell r="B1110" t="str">
            <v>MMO10110</v>
          </cell>
          <cell r="C1110" t="str">
            <v>파이프 행가</v>
          </cell>
          <cell r="D1110" t="str">
            <v>D32 MM</v>
          </cell>
          <cell r="E1110" t="str">
            <v>개</v>
          </cell>
          <cell r="F1110">
            <v>2</v>
          </cell>
          <cell r="G1110">
            <v>190</v>
          </cell>
          <cell r="H1110">
            <v>0</v>
          </cell>
          <cell r="I1110">
            <v>0</v>
          </cell>
        </row>
        <row r="1111">
          <cell r="A1111" t="str">
            <v>E</v>
          </cell>
          <cell r="B1111" t="str">
            <v>MMO10113</v>
          </cell>
          <cell r="C1111" t="str">
            <v>파이프 행가</v>
          </cell>
          <cell r="D1111" t="str">
            <v>D50 MM</v>
          </cell>
          <cell r="E1111" t="str">
            <v>개</v>
          </cell>
          <cell r="F1111">
            <v>5</v>
          </cell>
          <cell r="G1111">
            <v>288</v>
          </cell>
          <cell r="H1111">
            <v>0</v>
          </cell>
          <cell r="I1111">
            <v>0</v>
          </cell>
        </row>
        <row r="1112">
          <cell r="A1112" t="str">
            <v>E</v>
          </cell>
          <cell r="B1112" t="str">
            <v>MMO10117</v>
          </cell>
          <cell r="C1112" t="str">
            <v>파이프 행가</v>
          </cell>
          <cell r="D1112" t="str">
            <v>D80 MM</v>
          </cell>
          <cell r="E1112" t="str">
            <v>개</v>
          </cell>
          <cell r="F1112">
            <v>1</v>
          </cell>
          <cell r="G1112">
            <v>432</v>
          </cell>
          <cell r="H1112">
            <v>0</v>
          </cell>
          <cell r="I1112">
            <v>0</v>
          </cell>
        </row>
        <row r="1113">
          <cell r="A1113" t="str">
            <v>E</v>
          </cell>
          <cell r="B1113" t="str">
            <v>MMO10119</v>
          </cell>
          <cell r="C1113" t="str">
            <v>파이프 행가</v>
          </cell>
          <cell r="D1113" t="str">
            <v>D100 MM</v>
          </cell>
          <cell r="E1113" t="str">
            <v>개</v>
          </cell>
          <cell r="F1113">
            <v>2</v>
          </cell>
          <cell r="G1113">
            <v>576</v>
          </cell>
          <cell r="H1113">
            <v>0</v>
          </cell>
          <cell r="I1113">
            <v>0</v>
          </cell>
        </row>
        <row r="1114">
          <cell r="A1114" t="str">
            <v>E</v>
          </cell>
          <cell r="B1114" t="str">
            <v>MMO31311</v>
          </cell>
          <cell r="C1114" t="str">
            <v>스리브(PVC제)</v>
          </cell>
          <cell r="D1114" t="str">
            <v>D35 X 120H</v>
          </cell>
          <cell r="E1114" t="str">
            <v>개</v>
          </cell>
          <cell r="F1114">
            <v>2</v>
          </cell>
          <cell r="G1114">
            <v>432</v>
          </cell>
          <cell r="H1114">
            <v>0</v>
          </cell>
          <cell r="I1114">
            <v>0</v>
          </cell>
        </row>
        <row r="1115">
          <cell r="A1115" t="str">
            <v>E</v>
          </cell>
          <cell r="B1115" t="str">
            <v>MMO31313</v>
          </cell>
          <cell r="C1115" t="str">
            <v>스리브(PVC제)</v>
          </cell>
          <cell r="D1115" t="str">
            <v>D50 X 120H</v>
          </cell>
          <cell r="E1115" t="str">
            <v>개</v>
          </cell>
          <cell r="F1115">
            <v>2</v>
          </cell>
          <cell r="G1115">
            <v>504</v>
          </cell>
          <cell r="H1115">
            <v>0</v>
          </cell>
          <cell r="I1115">
            <v>0</v>
          </cell>
        </row>
        <row r="1116">
          <cell r="A1116" t="str">
            <v>E</v>
          </cell>
          <cell r="B1116" t="str">
            <v>MMO31319</v>
          </cell>
          <cell r="C1116" t="str">
            <v>스리브(PVC제)</v>
          </cell>
          <cell r="D1116" t="str">
            <v>D100X 120H</v>
          </cell>
          <cell r="E1116" t="str">
            <v>개</v>
          </cell>
          <cell r="F1116">
            <v>9</v>
          </cell>
          <cell r="G1116">
            <v>828</v>
          </cell>
          <cell r="H1116">
            <v>0</v>
          </cell>
          <cell r="I1116">
            <v>0</v>
          </cell>
        </row>
        <row r="1117">
          <cell r="A1117" t="str">
            <v>E</v>
          </cell>
          <cell r="B1117" t="str">
            <v>MMO31321</v>
          </cell>
          <cell r="C1117" t="str">
            <v>스리브(PVC제)</v>
          </cell>
          <cell r="D1117" t="str">
            <v>D35 X 220H</v>
          </cell>
          <cell r="E1117" t="str">
            <v>개</v>
          </cell>
          <cell r="F1117">
            <v>4</v>
          </cell>
          <cell r="G1117">
            <v>576</v>
          </cell>
          <cell r="H1117">
            <v>0</v>
          </cell>
          <cell r="I1117">
            <v>0</v>
          </cell>
        </row>
        <row r="1118">
          <cell r="A1118" t="str">
            <v>E</v>
          </cell>
          <cell r="B1118" t="str">
            <v>SMG13600</v>
          </cell>
          <cell r="C1118" t="str">
            <v>유아용 욕조 설치</v>
          </cell>
          <cell r="E1118" t="str">
            <v>조</v>
          </cell>
          <cell r="F1118">
            <v>1</v>
          </cell>
          <cell r="G1118">
            <v>39096</v>
          </cell>
          <cell r="H1118">
            <v>20570</v>
          </cell>
          <cell r="I1118">
            <v>410</v>
          </cell>
        </row>
        <row r="1119">
          <cell r="A1119" t="str">
            <v>E</v>
          </cell>
          <cell r="B1119" t="str">
            <v>UMB30311</v>
          </cell>
          <cell r="C1119" t="str">
            <v>오배수PVC 배관</v>
          </cell>
          <cell r="D1119" t="str">
            <v>D35 MM(VG2)</v>
          </cell>
          <cell r="E1119" t="str">
            <v>M</v>
          </cell>
          <cell r="F1119">
            <v>5.44</v>
          </cell>
          <cell r="G1119">
            <v>400</v>
          </cell>
          <cell r="H1119">
            <v>1700</v>
          </cell>
          <cell r="I1119">
            <v>0</v>
          </cell>
        </row>
        <row r="1120">
          <cell r="A1120" t="str">
            <v>E</v>
          </cell>
          <cell r="B1120" t="str">
            <v>UMB30313</v>
          </cell>
          <cell r="C1120" t="str">
            <v>오배수PVC 배관</v>
          </cell>
          <cell r="D1120" t="str">
            <v>D50 MM(VG2)</v>
          </cell>
          <cell r="E1120" t="str">
            <v>M</v>
          </cell>
          <cell r="F1120">
            <v>20.12</v>
          </cell>
          <cell r="G1120">
            <v>600</v>
          </cell>
          <cell r="H1120">
            <v>2400</v>
          </cell>
          <cell r="I1120">
            <v>0</v>
          </cell>
        </row>
        <row r="1121">
          <cell r="A1121" t="str">
            <v>E</v>
          </cell>
          <cell r="B1121" t="str">
            <v>UMB30316</v>
          </cell>
          <cell r="C1121" t="str">
            <v>오배수PVC 배관</v>
          </cell>
          <cell r="D1121" t="str">
            <v>D75 MM(VG2)</v>
          </cell>
          <cell r="E1121" t="str">
            <v>M</v>
          </cell>
          <cell r="F1121">
            <v>4</v>
          </cell>
          <cell r="G1121">
            <v>1271</v>
          </cell>
          <cell r="H1121">
            <v>2920</v>
          </cell>
          <cell r="I1121">
            <v>58</v>
          </cell>
        </row>
        <row r="1122">
          <cell r="A1122" t="str">
            <v>E</v>
          </cell>
          <cell r="B1122" t="str">
            <v>UMB30318</v>
          </cell>
          <cell r="C1122" t="str">
            <v>오배수PVC 배관</v>
          </cell>
          <cell r="D1122" t="str">
            <v>D100 MM(VG2)</v>
          </cell>
          <cell r="E1122" t="str">
            <v>M</v>
          </cell>
          <cell r="F1122">
            <v>18.61</v>
          </cell>
          <cell r="G1122">
            <v>1900</v>
          </cell>
          <cell r="H1122">
            <v>3600</v>
          </cell>
          <cell r="I1122">
            <v>100</v>
          </cell>
        </row>
        <row r="1123">
          <cell r="A1123" t="str">
            <v>E</v>
          </cell>
          <cell r="B1123" t="str">
            <v>UMF22016</v>
          </cell>
          <cell r="C1123" t="str">
            <v>배수용수중펌프설치(배관,충격완화C.V포함)</v>
          </cell>
          <cell r="D1123" t="str">
            <v>2HP-2대,D50,탈착장치有</v>
          </cell>
          <cell r="E1123" t="str">
            <v>조</v>
          </cell>
          <cell r="F1123">
            <v>1</v>
          </cell>
          <cell r="G1123">
            <v>1110511</v>
          </cell>
          <cell r="H1123">
            <v>217910</v>
          </cell>
          <cell r="I1123">
            <v>4355</v>
          </cell>
        </row>
        <row r="1124">
          <cell r="A1124" t="str">
            <v>E</v>
          </cell>
          <cell r="B1124" t="str">
            <v>UMG10105</v>
          </cell>
          <cell r="C1124" t="str">
            <v>양변기설치(유색,대형)</v>
          </cell>
          <cell r="D1124" t="str">
            <v>KSVC-1210CR(휴지걸이제외)</v>
          </cell>
          <cell r="E1124" t="str">
            <v>조</v>
          </cell>
          <cell r="F1124">
            <v>5</v>
          </cell>
          <cell r="G1124">
            <v>54989</v>
          </cell>
          <cell r="H1124">
            <v>25649</v>
          </cell>
          <cell r="I1124">
            <v>513</v>
          </cell>
        </row>
        <row r="1125">
          <cell r="A1125" t="str">
            <v>E</v>
          </cell>
          <cell r="B1125" t="str">
            <v>UMG10109</v>
          </cell>
          <cell r="C1125" t="str">
            <v>유아용 양변기설치</v>
          </cell>
          <cell r="D1125" t="str">
            <v>KSVC-760(휴지걸이제외)</v>
          </cell>
          <cell r="E1125" t="str">
            <v>조</v>
          </cell>
          <cell r="F1125">
            <v>2</v>
          </cell>
          <cell r="G1125">
            <v>54881</v>
          </cell>
          <cell r="H1125">
            <v>25649</v>
          </cell>
          <cell r="I1125">
            <v>513</v>
          </cell>
        </row>
        <row r="1126">
          <cell r="A1126" t="str">
            <v>E</v>
          </cell>
          <cell r="B1126" t="str">
            <v>UMG13104</v>
          </cell>
          <cell r="C1126" t="str">
            <v>일반세면기설치(백색)</v>
          </cell>
          <cell r="D1126" t="str">
            <v>KSVL-610(수전제외)</v>
          </cell>
          <cell r="E1126" t="str">
            <v>조</v>
          </cell>
          <cell r="F1126">
            <v>5</v>
          </cell>
          <cell r="G1126">
            <v>20160</v>
          </cell>
          <cell r="H1126">
            <v>9161</v>
          </cell>
          <cell r="I1126">
            <v>183</v>
          </cell>
        </row>
        <row r="1127">
          <cell r="A1127" t="str">
            <v>E</v>
          </cell>
          <cell r="B1127" t="str">
            <v>UMG19201</v>
          </cell>
          <cell r="C1127" t="str">
            <v>소변기설치</v>
          </cell>
          <cell r="D1127" t="str">
            <v>KSEU-330(전자감응)</v>
          </cell>
          <cell r="E1127" t="str">
            <v>조</v>
          </cell>
          <cell r="F1127">
            <v>2</v>
          </cell>
          <cell r="G1127">
            <v>69919</v>
          </cell>
          <cell r="H1127">
            <v>34625</v>
          </cell>
          <cell r="I1127">
            <v>692</v>
          </cell>
        </row>
        <row r="1128">
          <cell r="A1128" t="str">
            <v>E</v>
          </cell>
          <cell r="B1128" t="str">
            <v>UMG25100</v>
          </cell>
          <cell r="C1128" t="str">
            <v>세면기수전설치(다용도꼭지제외)</v>
          </cell>
          <cell r="D1128" t="str">
            <v>니켈크롬도장</v>
          </cell>
          <cell r="E1128" t="str">
            <v>개</v>
          </cell>
          <cell r="F1128">
            <v>4</v>
          </cell>
          <cell r="G1128">
            <v>36936</v>
          </cell>
          <cell r="H1128">
            <v>6792</v>
          </cell>
          <cell r="I1128">
            <v>135</v>
          </cell>
        </row>
        <row r="1129">
          <cell r="A1129" t="str">
            <v>E</v>
          </cell>
          <cell r="B1129" t="str">
            <v>UMG43201</v>
          </cell>
          <cell r="C1129" t="str">
            <v>화장경설치(무늬형)</v>
          </cell>
          <cell r="D1129" t="str">
            <v>850X700X5T</v>
          </cell>
          <cell r="E1129" t="str">
            <v>개</v>
          </cell>
          <cell r="F1129">
            <v>5</v>
          </cell>
          <cell r="G1129">
            <v>13178</v>
          </cell>
          <cell r="H1129">
            <v>7471</v>
          </cell>
          <cell r="I1129">
            <v>149</v>
          </cell>
        </row>
        <row r="1130">
          <cell r="A1130" t="str">
            <v>E</v>
          </cell>
          <cell r="B1130" t="str">
            <v>UMG43301</v>
          </cell>
          <cell r="C1130" t="str">
            <v>휴지걸이설치</v>
          </cell>
          <cell r="D1130" t="str">
            <v>고급형</v>
          </cell>
          <cell r="E1130" t="str">
            <v>개</v>
          </cell>
          <cell r="F1130">
            <v>7</v>
          </cell>
          <cell r="G1130">
            <v>5890</v>
          </cell>
          <cell r="H1130">
            <v>4535</v>
          </cell>
          <cell r="I1130">
            <v>90</v>
          </cell>
        </row>
        <row r="1131">
          <cell r="A1131" t="str">
            <v>E</v>
          </cell>
          <cell r="B1131" t="str">
            <v>UMG43400</v>
          </cell>
          <cell r="C1131" t="str">
            <v>수건걸이설치(고급형)</v>
          </cell>
          <cell r="D1131" t="str">
            <v>1BAR</v>
          </cell>
          <cell r="E1131" t="str">
            <v>개</v>
          </cell>
          <cell r="F1131">
            <v>4</v>
          </cell>
          <cell r="G1131">
            <v>6545</v>
          </cell>
          <cell r="H1131">
            <v>4535</v>
          </cell>
          <cell r="I1131">
            <v>90</v>
          </cell>
        </row>
        <row r="1132">
          <cell r="A1132" t="str">
            <v>E</v>
          </cell>
          <cell r="B1132" t="str">
            <v>UMG43701</v>
          </cell>
          <cell r="C1132" t="str">
            <v>에어타올설치</v>
          </cell>
          <cell r="D1132" t="str">
            <v>센서식</v>
          </cell>
          <cell r="E1132" t="str">
            <v>개</v>
          </cell>
          <cell r="F1132">
            <v>1</v>
          </cell>
          <cell r="G1132">
            <v>79200</v>
          </cell>
          <cell r="H1132">
            <v>4535</v>
          </cell>
          <cell r="I1132">
            <v>90</v>
          </cell>
        </row>
        <row r="1133">
          <cell r="A1133" t="str">
            <v>E</v>
          </cell>
          <cell r="B1133" t="str">
            <v>UMJ30302</v>
          </cell>
          <cell r="C1133" t="str">
            <v>배기휀설치(벽식)</v>
          </cell>
          <cell r="D1133" t="str">
            <v>1/8HP,93W이하</v>
          </cell>
          <cell r="E1133" t="str">
            <v>대</v>
          </cell>
          <cell r="F1133">
            <v>3</v>
          </cell>
          <cell r="G1133">
            <v>102334</v>
          </cell>
          <cell r="H1133">
            <v>23376</v>
          </cell>
          <cell r="I1133">
            <v>467</v>
          </cell>
        </row>
        <row r="1134">
          <cell r="A1134" t="str">
            <v>E</v>
          </cell>
          <cell r="B1134" t="str">
            <v>UMJ30304</v>
          </cell>
          <cell r="C1134" t="str">
            <v>배기휀설치(벽식)</v>
          </cell>
          <cell r="D1134" t="str">
            <v>1/20HP,37W이하</v>
          </cell>
          <cell r="E1134" t="str">
            <v>대</v>
          </cell>
          <cell r="F1134">
            <v>2</v>
          </cell>
          <cell r="G1134">
            <v>13869</v>
          </cell>
          <cell r="H1134">
            <v>15584</v>
          </cell>
          <cell r="I1134">
            <v>311</v>
          </cell>
        </row>
        <row r="1135">
          <cell r="A1135" t="str">
            <v>E</v>
          </cell>
          <cell r="B1135" t="str">
            <v>UMJ34501</v>
          </cell>
          <cell r="C1135" t="str">
            <v>레인지후드설치</v>
          </cell>
          <cell r="D1135" t="str">
            <v>고급형</v>
          </cell>
          <cell r="E1135" t="str">
            <v>대</v>
          </cell>
          <cell r="F1135">
            <v>1</v>
          </cell>
          <cell r="G1135">
            <v>39600</v>
          </cell>
          <cell r="H1135">
            <v>5084</v>
          </cell>
          <cell r="I1135">
            <v>102</v>
          </cell>
        </row>
        <row r="1136">
          <cell r="A1136" t="str">
            <v>E</v>
          </cell>
          <cell r="B1136" t="str">
            <v>UMO31705</v>
          </cell>
          <cell r="C1136" t="str">
            <v>지수판스리브강관제작</v>
          </cell>
          <cell r="D1136" t="str">
            <v>D65 M/M</v>
          </cell>
          <cell r="E1136" t="str">
            <v>개소</v>
          </cell>
          <cell r="F1136">
            <v>1</v>
          </cell>
          <cell r="G1136">
            <v>1351</v>
          </cell>
          <cell r="H1136">
            <v>7499</v>
          </cell>
          <cell r="I1136">
            <v>148</v>
          </cell>
        </row>
        <row r="1137">
          <cell r="A1137" t="str">
            <v>E</v>
          </cell>
          <cell r="B1137" t="str">
            <v>UMO31707</v>
          </cell>
          <cell r="C1137" t="str">
            <v>지수판스리브강관제작</v>
          </cell>
          <cell r="D1137" t="str">
            <v>D100 M/M</v>
          </cell>
          <cell r="E1137" t="str">
            <v>개소</v>
          </cell>
          <cell r="F1137">
            <v>1</v>
          </cell>
          <cell r="G1137">
            <v>2201</v>
          </cell>
          <cell r="H1137">
            <v>9294</v>
          </cell>
          <cell r="I1137">
            <v>184</v>
          </cell>
        </row>
        <row r="1138">
          <cell r="A1138" t="str">
            <v>E</v>
          </cell>
          <cell r="B1138" t="str">
            <v>UMO31708</v>
          </cell>
          <cell r="C1138" t="str">
            <v>지수판스리브강관제작</v>
          </cell>
          <cell r="D1138" t="str">
            <v>D125 M/M</v>
          </cell>
          <cell r="E1138" t="str">
            <v>개소</v>
          </cell>
          <cell r="F1138">
            <v>1</v>
          </cell>
          <cell r="G1138">
            <v>2802</v>
          </cell>
          <cell r="H1138">
            <v>11083</v>
          </cell>
          <cell r="I1138">
            <v>220</v>
          </cell>
        </row>
        <row r="1139">
          <cell r="A1139" t="str">
            <v>E</v>
          </cell>
          <cell r="B1139" t="str">
            <v>UMO42303</v>
          </cell>
          <cell r="C1139" t="str">
            <v>욕실 배수트랩 설치(스텐)</v>
          </cell>
          <cell r="D1139" t="str">
            <v>D50 x 200 x 200</v>
          </cell>
          <cell r="E1139" t="str">
            <v>개소</v>
          </cell>
          <cell r="F1139">
            <v>5</v>
          </cell>
          <cell r="G1139">
            <v>8640</v>
          </cell>
          <cell r="H1139">
            <v>7394</v>
          </cell>
          <cell r="I1139">
            <v>148</v>
          </cell>
        </row>
        <row r="1140">
          <cell r="A1140" t="str">
            <v>E</v>
          </cell>
          <cell r="B1140" t="str">
            <v>UMZ50225</v>
          </cell>
          <cell r="C1140" t="str">
            <v>집수정덮개(스틸그레이팅)설치</v>
          </cell>
          <cell r="D1140" t="str">
            <v>1,100 X 1,100</v>
          </cell>
          <cell r="E1140" t="str">
            <v>개소</v>
          </cell>
          <cell r="F1140">
            <v>1</v>
          </cell>
          <cell r="G1140">
            <v>36794</v>
          </cell>
          <cell r="H1140">
            <v>1831</v>
          </cell>
          <cell r="I1140">
            <v>62</v>
          </cell>
        </row>
        <row r="1141">
          <cell r="C1141" t="str">
            <v>소  계</v>
          </cell>
        </row>
        <row r="1143">
          <cell r="C1143" t="str">
            <v>*  난방공사</v>
          </cell>
        </row>
        <row r="1144">
          <cell r="A1144" t="str">
            <v>E</v>
          </cell>
          <cell r="B1144" t="str">
            <v>MMB40107</v>
          </cell>
          <cell r="C1144" t="str">
            <v>동 엘보</v>
          </cell>
          <cell r="D1144" t="str">
            <v>D20 MM</v>
          </cell>
          <cell r="E1144" t="str">
            <v>개</v>
          </cell>
          <cell r="F1144">
            <v>11</v>
          </cell>
          <cell r="G1144">
            <v>228</v>
          </cell>
          <cell r="H1144">
            <v>0</v>
          </cell>
          <cell r="I1144">
            <v>0</v>
          </cell>
        </row>
        <row r="1145">
          <cell r="A1145" t="str">
            <v>E</v>
          </cell>
          <cell r="B1145" t="str">
            <v>MMB40108</v>
          </cell>
          <cell r="C1145" t="str">
            <v>동 엘보</v>
          </cell>
          <cell r="D1145" t="str">
            <v>D25 MM</v>
          </cell>
          <cell r="E1145" t="str">
            <v>개</v>
          </cell>
          <cell r="F1145">
            <v>3</v>
          </cell>
          <cell r="G1145">
            <v>395</v>
          </cell>
          <cell r="H1145">
            <v>0</v>
          </cell>
          <cell r="I1145">
            <v>0</v>
          </cell>
        </row>
        <row r="1146">
          <cell r="A1146" t="str">
            <v>E</v>
          </cell>
          <cell r="B1146" t="str">
            <v>MMB40208</v>
          </cell>
          <cell r="C1146" t="str">
            <v>동 티</v>
          </cell>
          <cell r="D1146" t="str">
            <v>D25 MM</v>
          </cell>
          <cell r="E1146" t="str">
            <v>개</v>
          </cell>
          <cell r="F1146">
            <v>2</v>
          </cell>
          <cell r="G1146">
            <v>553</v>
          </cell>
          <cell r="H1146">
            <v>0</v>
          </cell>
          <cell r="I1146">
            <v>0</v>
          </cell>
        </row>
        <row r="1147">
          <cell r="A1147" t="str">
            <v>E</v>
          </cell>
          <cell r="B1147" t="str">
            <v>MMB40308</v>
          </cell>
          <cell r="C1147" t="str">
            <v>동 레듀샤</v>
          </cell>
          <cell r="D1147" t="str">
            <v>D25 MM</v>
          </cell>
          <cell r="E1147" t="str">
            <v>개</v>
          </cell>
          <cell r="F1147">
            <v>2</v>
          </cell>
          <cell r="G1147">
            <v>212</v>
          </cell>
          <cell r="H1147">
            <v>0</v>
          </cell>
          <cell r="I1147">
            <v>0</v>
          </cell>
        </row>
        <row r="1148">
          <cell r="A1148" t="str">
            <v>E</v>
          </cell>
          <cell r="B1148" t="str">
            <v>MMB50107</v>
          </cell>
          <cell r="C1148" t="str">
            <v>CM아답타</v>
          </cell>
          <cell r="D1148" t="str">
            <v>D20 MM</v>
          </cell>
          <cell r="E1148" t="str">
            <v>개</v>
          </cell>
          <cell r="F1148">
            <v>4</v>
          </cell>
          <cell r="G1148">
            <v>351</v>
          </cell>
          <cell r="H1148">
            <v>0</v>
          </cell>
          <cell r="I1148">
            <v>0</v>
          </cell>
        </row>
        <row r="1149">
          <cell r="A1149" t="str">
            <v>E</v>
          </cell>
          <cell r="B1149" t="str">
            <v>MMB50507</v>
          </cell>
          <cell r="C1149" t="str">
            <v>CM유니온</v>
          </cell>
          <cell r="D1149" t="str">
            <v>D20 MM</v>
          </cell>
          <cell r="E1149" t="str">
            <v>개</v>
          </cell>
          <cell r="F1149">
            <v>8</v>
          </cell>
          <cell r="G1149">
            <v>1248</v>
          </cell>
          <cell r="H1149">
            <v>0</v>
          </cell>
          <cell r="I1149">
            <v>0</v>
          </cell>
        </row>
        <row r="1150">
          <cell r="A1150" t="str">
            <v>E</v>
          </cell>
          <cell r="B1150" t="str">
            <v>MMB50508</v>
          </cell>
          <cell r="C1150" t="str">
            <v>CM유니온</v>
          </cell>
          <cell r="D1150" t="str">
            <v>D25 MM</v>
          </cell>
          <cell r="E1150" t="str">
            <v>개</v>
          </cell>
          <cell r="F1150">
            <v>2</v>
          </cell>
          <cell r="G1150">
            <v>2229</v>
          </cell>
          <cell r="H1150">
            <v>0</v>
          </cell>
          <cell r="I1150">
            <v>0</v>
          </cell>
        </row>
        <row r="1151">
          <cell r="A1151" t="str">
            <v>E</v>
          </cell>
          <cell r="B1151" t="str">
            <v>MMC71205</v>
          </cell>
          <cell r="C1151" t="str">
            <v>XL용 엘보</v>
          </cell>
          <cell r="D1151" t="str">
            <v>D15 MM</v>
          </cell>
          <cell r="E1151" t="str">
            <v>개</v>
          </cell>
          <cell r="F1151">
            <v>2</v>
          </cell>
          <cell r="G1151">
            <v>535</v>
          </cell>
          <cell r="H1151">
            <v>0</v>
          </cell>
          <cell r="I1151">
            <v>0</v>
          </cell>
        </row>
        <row r="1152">
          <cell r="A1152" t="str">
            <v>E</v>
          </cell>
          <cell r="B1152" t="str">
            <v>MMC71602</v>
          </cell>
          <cell r="C1152" t="str">
            <v>U핀</v>
          </cell>
          <cell r="D1152" t="str">
            <v>D15 MM</v>
          </cell>
          <cell r="E1152" t="str">
            <v>개</v>
          </cell>
          <cell r="F1152">
            <v>744</v>
          </cell>
          <cell r="G1152">
            <v>6</v>
          </cell>
          <cell r="H1152">
            <v>0</v>
          </cell>
          <cell r="I1152">
            <v>0</v>
          </cell>
        </row>
        <row r="1153">
          <cell r="A1153" t="str">
            <v>E</v>
          </cell>
          <cell r="B1153" t="str">
            <v>MMO22505</v>
          </cell>
          <cell r="C1153" t="str">
            <v>유니온 엘보</v>
          </cell>
          <cell r="D1153" t="str">
            <v>D15 MM</v>
          </cell>
          <cell r="E1153" t="str">
            <v>개</v>
          </cell>
          <cell r="F1153">
            <v>2</v>
          </cell>
          <cell r="G1153">
            <v>792</v>
          </cell>
          <cell r="H1153">
            <v>0</v>
          </cell>
          <cell r="I1153">
            <v>0</v>
          </cell>
        </row>
        <row r="1154">
          <cell r="A1154" t="str">
            <v>E</v>
          </cell>
          <cell r="B1154" t="str">
            <v>MMO31207</v>
          </cell>
          <cell r="C1154" t="str">
            <v>스리브(PVC제)</v>
          </cell>
          <cell r="D1154" t="str">
            <v>D20 MM</v>
          </cell>
          <cell r="E1154" t="str">
            <v>M</v>
          </cell>
          <cell r="F1154">
            <v>0.2</v>
          </cell>
          <cell r="G1154">
            <v>200</v>
          </cell>
          <cell r="H1154">
            <v>0</v>
          </cell>
          <cell r="I1154">
            <v>0</v>
          </cell>
        </row>
        <row r="1155">
          <cell r="A1155" t="str">
            <v>E</v>
          </cell>
          <cell r="B1155" t="str">
            <v>MMO31220</v>
          </cell>
          <cell r="C1155" t="str">
            <v>스리브(PVC제)</v>
          </cell>
          <cell r="D1155" t="str">
            <v>D125 MM</v>
          </cell>
          <cell r="E1155" t="str">
            <v>M</v>
          </cell>
          <cell r="F1155">
            <v>0.11</v>
          </cell>
          <cell r="G1155">
            <v>3700</v>
          </cell>
          <cell r="H1155">
            <v>0</v>
          </cell>
          <cell r="I1155">
            <v>0</v>
          </cell>
        </row>
        <row r="1156">
          <cell r="A1156" t="str">
            <v>E</v>
          </cell>
          <cell r="B1156" t="str">
            <v>MMO31611</v>
          </cell>
          <cell r="C1156" t="str">
            <v>방열기용 스리브(S형)</v>
          </cell>
          <cell r="D1156" t="str">
            <v>D25(28) x 150 - 200MM</v>
          </cell>
          <cell r="E1156" t="str">
            <v>개</v>
          </cell>
          <cell r="F1156">
            <v>2</v>
          </cell>
          <cell r="G1156">
            <v>490</v>
          </cell>
          <cell r="H1156">
            <v>0</v>
          </cell>
          <cell r="I1156">
            <v>0</v>
          </cell>
        </row>
        <row r="1157">
          <cell r="A1157" t="str">
            <v>E</v>
          </cell>
          <cell r="B1157" t="str">
            <v>UEA04280</v>
          </cell>
          <cell r="C1157" t="str">
            <v>합성수지제가요전선관</v>
          </cell>
          <cell r="D1157" t="str">
            <v>CD 28MM</v>
          </cell>
          <cell r="E1157" t="str">
            <v>M</v>
          </cell>
          <cell r="F1157">
            <v>8.6</v>
          </cell>
          <cell r="G1157">
            <v>200</v>
          </cell>
          <cell r="H1157">
            <v>1500</v>
          </cell>
          <cell r="I1157">
            <v>0</v>
          </cell>
        </row>
        <row r="1158">
          <cell r="A1158" t="str">
            <v>E</v>
          </cell>
          <cell r="B1158" t="str">
            <v>UEH01080</v>
          </cell>
          <cell r="C1158" t="str">
            <v>조인트박스설치(카바부)</v>
          </cell>
          <cell r="D1158" t="str">
            <v>100X60X40</v>
          </cell>
          <cell r="E1158" t="str">
            <v>식</v>
          </cell>
          <cell r="F1158">
            <v>1</v>
          </cell>
          <cell r="G1158">
            <v>353</v>
          </cell>
          <cell r="H1158">
            <v>4259</v>
          </cell>
          <cell r="I1158">
            <v>85</v>
          </cell>
        </row>
        <row r="1159">
          <cell r="A1159" t="str">
            <v>E</v>
          </cell>
          <cell r="B1159" t="str">
            <v>UMA52307</v>
          </cell>
          <cell r="C1159" t="str">
            <v>동관 옥내 배관</v>
          </cell>
          <cell r="D1159" t="str">
            <v>D20 MM,  (M TYPE)</v>
          </cell>
          <cell r="E1159" t="str">
            <v>M</v>
          </cell>
          <cell r="F1159">
            <v>19.399999999999999</v>
          </cell>
          <cell r="G1159">
            <v>1200</v>
          </cell>
          <cell r="H1159">
            <v>1700</v>
          </cell>
          <cell r="I1159">
            <v>0</v>
          </cell>
        </row>
        <row r="1160">
          <cell r="A1160" t="str">
            <v>E</v>
          </cell>
          <cell r="B1160" t="str">
            <v>UMA52308</v>
          </cell>
          <cell r="C1160" t="str">
            <v>동관 옥내 배관</v>
          </cell>
          <cell r="D1160" t="str">
            <v>D25 MM,  (M TYPE)</v>
          </cell>
          <cell r="E1160" t="str">
            <v>M</v>
          </cell>
          <cell r="F1160">
            <v>3.7</v>
          </cell>
          <cell r="G1160">
            <v>1700</v>
          </cell>
          <cell r="H1160">
            <v>2000</v>
          </cell>
          <cell r="I1160">
            <v>0</v>
          </cell>
        </row>
        <row r="1161">
          <cell r="A1161" t="str">
            <v>E</v>
          </cell>
          <cell r="B1161" t="str">
            <v>UMB52105</v>
          </cell>
          <cell r="C1161" t="str">
            <v>XL관 난방코일배관</v>
          </cell>
          <cell r="D1161" t="str">
            <v>D15 MM</v>
          </cell>
          <cell r="E1161" t="str">
            <v>M</v>
          </cell>
          <cell r="F1161">
            <v>422</v>
          </cell>
          <cell r="G1161">
            <v>174</v>
          </cell>
          <cell r="H1161">
            <v>1380</v>
          </cell>
          <cell r="I1161">
            <v>27</v>
          </cell>
        </row>
        <row r="1162">
          <cell r="A1162" t="str">
            <v>E</v>
          </cell>
          <cell r="B1162" t="str">
            <v>UMC24108</v>
          </cell>
          <cell r="C1162" t="str">
            <v>동관용접 (BRAZING)</v>
          </cell>
          <cell r="D1162" t="str">
            <v>D25 MM</v>
          </cell>
          <cell r="E1162" t="str">
            <v>개소</v>
          </cell>
          <cell r="F1162">
            <v>14</v>
          </cell>
          <cell r="G1162">
            <v>174</v>
          </cell>
          <cell r="H1162">
            <v>1455</v>
          </cell>
          <cell r="I1162">
            <v>29</v>
          </cell>
        </row>
        <row r="1163">
          <cell r="A1163" t="str">
            <v>E</v>
          </cell>
          <cell r="B1163" t="str">
            <v>UMC24307</v>
          </cell>
          <cell r="C1163" t="str">
            <v>동관용접 (SOLDERING)</v>
          </cell>
          <cell r="D1163" t="str">
            <v>D20 MM</v>
          </cell>
          <cell r="E1163" t="str">
            <v>개소</v>
          </cell>
          <cell r="F1163">
            <v>38</v>
          </cell>
          <cell r="G1163">
            <v>47</v>
          </cell>
          <cell r="H1163">
            <v>1108</v>
          </cell>
          <cell r="I1163">
            <v>22</v>
          </cell>
        </row>
        <row r="1164">
          <cell r="A1164" t="str">
            <v>E</v>
          </cell>
          <cell r="B1164" t="str">
            <v>UMD46205</v>
          </cell>
          <cell r="C1164" t="str">
            <v>황동볼밸브 설치</v>
          </cell>
          <cell r="D1164" t="str">
            <v>D15 MM, (10KG/CM2)</v>
          </cell>
          <cell r="E1164" t="str">
            <v>개소</v>
          </cell>
          <cell r="F1164">
            <v>2</v>
          </cell>
          <cell r="G1164">
            <v>1166</v>
          </cell>
          <cell r="H1164">
            <v>2119</v>
          </cell>
          <cell r="I1164">
            <v>42</v>
          </cell>
        </row>
        <row r="1165">
          <cell r="A1165" t="str">
            <v>E</v>
          </cell>
          <cell r="B1165" t="str">
            <v>UMD52107</v>
          </cell>
          <cell r="C1165" t="str">
            <v>자동공기변장치(난방용)</v>
          </cell>
          <cell r="D1165" t="str">
            <v>D15MM</v>
          </cell>
          <cell r="E1165" t="str">
            <v>조</v>
          </cell>
          <cell r="F1165">
            <v>2</v>
          </cell>
          <cell r="G1165">
            <v>37189</v>
          </cell>
          <cell r="H1165">
            <v>15651</v>
          </cell>
          <cell r="I1165">
            <v>309</v>
          </cell>
        </row>
        <row r="1166">
          <cell r="A1166" t="str">
            <v>E</v>
          </cell>
          <cell r="B1166" t="str">
            <v>UME20208</v>
          </cell>
          <cell r="C1166" t="str">
            <v>동관보온(포리마테이프)</v>
          </cell>
          <cell r="D1166" t="str">
            <v>D=25MM, T=25MM</v>
          </cell>
          <cell r="E1166" t="str">
            <v>M</v>
          </cell>
          <cell r="F1166">
            <v>2.2000000000000002</v>
          </cell>
          <cell r="G1166">
            <v>800</v>
          </cell>
          <cell r="H1166">
            <v>1900</v>
          </cell>
          <cell r="I1166">
            <v>0</v>
          </cell>
        </row>
        <row r="1167">
          <cell r="A1167" t="str">
            <v>E</v>
          </cell>
          <cell r="B1167" t="str">
            <v>UME80206</v>
          </cell>
          <cell r="C1167" t="str">
            <v>발포폴리에틸렌 보온</v>
          </cell>
          <cell r="D1167" t="str">
            <v>D=18MM, T=5MM</v>
          </cell>
          <cell r="E1167" t="str">
            <v>M</v>
          </cell>
          <cell r="F1167">
            <v>8.5</v>
          </cell>
          <cell r="G1167">
            <v>200</v>
          </cell>
          <cell r="H1167">
            <v>400</v>
          </cell>
          <cell r="I1167">
            <v>0</v>
          </cell>
        </row>
        <row r="1168">
          <cell r="A1168" t="str">
            <v>E</v>
          </cell>
          <cell r="B1168" t="str">
            <v>UME80207</v>
          </cell>
          <cell r="C1168" t="str">
            <v>발포폴리에틸렌 보온</v>
          </cell>
          <cell r="D1168" t="str">
            <v>D=20MM, T=5MM</v>
          </cell>
          <cell r="E1168" t="str">
            <v>M</v>
          </cell>
          <cell r="F1168">
            <v>18.399999999999999</v>
          </cell>
          <cell r="G1168">
            <v>200</v>
          </cell>
          <cell r="H1168">
            <v>500</v>
          </cell>
          <cell r="I1168">
            <v>0</v>
          </cell>
        </row>
        <row r="1169">
          <cell r="A1169" t="str">
            <v>E</v>
          </cell>
          <cell r="B1169" t="str">
            <v>UME80208</v>
          </cell>
          <cell r="C1169" t="str">
            <v>발포폴리에틸렌 보온</v>
          </cell>
          <cell r="D1169" t="str">
            <v>D=25MM, T=5MM</v>
          </cell>
          <cell r="E1169" t="str">
            <v>M</v>
          </cell>
          <cell r="F1169">
            <v>1.5</v>
          </cell>
          <cell r="G1169">
            <v>200</v>
          </cell>
          <cell r="H1169">
            <v>600</v>
          </cell>
          <cell r="I1169">
            <v>0</v>
          </cell>
        </row>
        <row r="1170">
          <cell r="A1170" t="str">
            <v>E</v>
          </cell>
          <cell r="B1170" t="str">
            <v>UMH23320</v>
          </cell>
          <cell r="C1170" t="str">
            <v>가스보일러설치</v>
          </cell>
          <cell r="D1170" t="str">
            <v>20,000(KCAL/HR)(FF)</v>
          </cell>
          <cell r="E1170" t="str">
            <v>개소</v>
          </cell>
          <cell r="F1170">
            <v>1</v>
          </cell>
          <cell r="G1170">
            <v>266400</v>
          </cell>
          <cell r="H1170">
            <v>48246</v>
          </cell>
          <cell r="I1170">
            <v>949</v>
          </cell>
        </row>
        <row r="1171">
          <cell r="A1171" t="str">
            <v>E</v>
          </cell>
          <cell r="B1171" t="str">
            <v>UMI18603</v>
          </cell>
          <cell r="C1171" t="str">
            <v>방열기설치</v>
          </cell>
          <cell r="D1171" t="str">
            <v>3RX600X0.60</v>
          </cell>
          <cell r="E1171" t="str">
            <v>조</v>
          </cell>
          <cell r="F1171">
            <v>1</v>
          </cell>
          <cell r="G1171">
            <v>78530</v>
          </cell>
          <cell r="H1171">
            <v>26682</v>
          </cell>
          <cell r="I1171">
            <v>534</v>
          </cell>
        </row>
        <row r="1172">
          <cell r="A1172" t="str">
            <v>E</v>
          </cell>
          <cell r="B1172" t="str">
            <v>UMI20450</v>
          </cell>
          <cell r="C1172" t="str">
            <v>온수분배기설치(X-L,수직)</v>
          </cell>
          <cell r="D1172" t="str">
            <v>5구+드레인밸브</v>
          </cell>
          <cell r="E1172" t="str">
            <v>SET</v>
          </cell>
          <cell r="F1172">
            <v>2</v>
          </cell>
          <cell r="G1172">
            <v>39384</v>
          </cell>
          <cell r="H1172">
            <v>19558</v>
          </cell>
          <cell r="I1172">
            <v>391</v>
          </cell>
        </row>
        <row r="1173">
          <cell r="A1173" t="str">
            <v>E</v>
          </cell>
          <cell r="B1173" t="str">
            <v>UMO28200</v>
          </cell>
          <cell r="C1173" t="str">
            <v>크립바설치</v>
          </cell>
          <cell r="D1173" t="str">
            <v>D15-D20 MM</v>
          </cell>
          <cell r="E1173" t="str">
            <v>M</v>
          </cell>
          <cell r="F1173">
            <v>71.3</v>
          </cell>
          <cell r="G1173">
            <v>200</v>
          </cell>
          <cell r="H1173">
            <v>0</v>
          </cell>
          <cell r="I1173">
            <v>0</v>
          </cell>
        </row>
        <row r="1174">
          <cell r="C1174" t="str">
            <v>소  계</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BBI(결과)"/>
      <sheetName val="소액"/>
      <sheetName val="순순인건비"/>
      <sheetName val="지역구분"/>
      <sheetName val="지급자재"/>
      <sheetName val="시운전연료"/>
      <sheetName val="Sheet1"/>
    </sheetNames>
    <sheetDataSet>
      <sheetData sheetId="0" refreshError="1"/>
      <sheetData sheetId="1" refreshError="1"/>
      <sheetData sheetId="2" refreshError="1"/>
      <sheetData sheetId="3" refreshError="1"/>
      <sheetData sheetId="4" refreshError="1"/>
      <sheetData sheetId="5" refreshError="1">
        <row r="13">
          <cell r="B13" t="str">
            <v>절기코드</v>
          </cell>
          <cell r="C13" t="str">
            <v>절기</v>
          </cell>
          <cell r="D13" t="str">
            <v>시운전시간</v>
          </cell>
        </row>
        <row r="14">
          <cell r="B14">
            <v>1</v>
          </cell>
          <cell r="C14" t="str">
            <v>동절기</v>
          </cell>
          <cell r="D14">
            <v>6</v>
          </cell>
        </row>
        <row r="15">
          <cell r="B15">
            <v>2</v>
          </cell>
          <cell r="C15" t="str">
            <v>중간기</v>
          </cell>
          <cell r="D15">
            <v>4</v>
          </cell>
        </row>
        <row r="16">
          <cell r="B16">
            <v>3</v>
          </cell>
          <cell r="C16" t="str">
            <v>하절기</v>
          </cell>
          <cell r="D16">
            <v>3</v>
          </cell>
        </row>
        <row r="19">
          <cell r="B19" t="str">
            <v>연면적</v>
          </cell>
          <cell r="C19" t="str">
            <v>시운전일수</v>
          </cell>
          <cell r="D19" t="str">
            <v>단위</v>
          </cell>
          <cell r="E19" t="str">
            <v>비고</v>
          </cell>
        </row>
        <row r="20">
          <cell r="B20">
            <v>0</v>
          </cell>
          <cell r="C20">
            <v>7</v>
          </cell>
          <cell r="E20" t="str">
            <v>연면적 5,000M2미만</v>
          </cell>
        </row>
        <row r="21">
          <cell r="B21">
            <v>5000</v>
          </cell>
          <cell r="C21">
            <v>10</v>
          </cell>
          <cell r="E21" t="str">
            <v>5,000M2~30,000M2미만</v>
          </cell>
        </row>
        <row r="22">
          <cell r="B22">
            <v>30000</v>
          </cell>
          <cell r="C22">
            <v>15</v>
          </cell>
          <cell r="E22" t="str">
            <v>30,000M2이상</v>
          </cell>
        </row>
        <row r="26">
          <cell r="B26" t="str">
            <v>연료코드</v>
          </cell>
          <cell r="C26" t="str">
            <v>연료</v>
          </cell>
          <cell r="D26" t="str">
            <v>단가</v>
          </cell>
          <cell r="E26" t="str">
            <v>단위1</v>
          </cell>
          <cell r="F26" t="str">
            <v>단위2</v>
          </cell>
        </row>
        <row r="27">
          <cell r="B27">
            <v>1</v>
          </cell>
          <cell r="C27" t="str">
            <v>경유</v>
          </cell>
          <cell r="D27">
            <v>600</v>
          </cell>
          <cell r="E27" t="str">
            <v>원/L</v>
          </cell>
          <cell r="F27" t="str">
            <v>L/HR</v>
          </cell>
        </row>
        <row r="28">
          <cell r="B28">
            <v>2</v>
          </cell>
          <cell r="C28" t="str">
            <v>도시가스</v>
          </cell>
          <cell r="D28">
            <v>355</v>
          </cell>
          <cell r="E28" t="str">
            <v>원/M3</v>
          </cell>
          <cell r="F28" t="str">
            <v>M3/HR</v>
          </cell>
        </row>
      </sheetData>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원가"/>
      <sheetName val="총괄내"/>
      <sheetName val="내역서"/>
      <sheetName val="일위식재"/>
      <sheetName val="일위시설"/>
      <sheetName val="단가"/>
      <sheetName val="수량1"/>
      <sheetName val="수량2"/>
      <sheetName val="별산1"/>
      <sheetName val="별산2"/>
      <sheetName val="중기"/>
      <sheetName val="부표"/>
      <sheetName val="수량3"/>
      <sheetName val="수량4"/>
      <sheetName val="코드표"/>
      <sheetName val="Cell목록"/>
      <sheetName val="표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*규격별 식재품</v>
          </cell>
        </row>
        <row r="2">
          <cell r="A2" t="str">
            <v>코드</v>
          </cell>
          <cell r="B2" t="str">
            <v>내용</v>
          </cell>
          <cell r="C2" t="str">
            <v>단위</v>
          </cell>
          <cell r="D2" t="str">
            <v>조경공</v>
          </cell>
          <cell r="E2" t="str">
            <v>보통인부</v>
          </cell>
          <cell r="F2" t="str">
            <v>단위</v>
          </cell>
        </row>
        <row r="3">
          <cell r="A3" t="str">
            <v>H010</v>
          </cell>
          <cell r="B3" t="str">
            <v>1.0이하</v>
          </cell>
          <cell r="C3" t="str">
            <v>M</v>
          </cell>
          <cell r="D3">
            <v>5.6000000000000008E-2</v>
          </cell>
          <cell r="E3">
            <v>4.8000000000000001E-2</v>
          </cell>
          <cell r="F3" t="str">
            <v>지주목무</v>
          </cell>
        </row>
        <row r="4">
          <cell r="A4" t="str">
            <v>H015</v>
          </cell>
          <cell r="B4">
            <v>1.5</v>
          </cell>
          <cell r="D4">
            <v>7.1999999999999995E-2</v>
          </cell>
          <cell r="E4">
            <v>5.6000000000000008E-2</v>
          </cell>
          <cell r="F4" t="str">
            <v>지주목무</v>
          </cell>
        </row>
        <row r="5">
          <cell r="A5" t="str">
            <v>H020</v>
          </cell>
          <cell r="B5">
            <v>2</v>
          </cell>
          <cell r="D5">
            <v>8.8000000000000009E-2</v>
          </cell>
          <cell r="E5">
            <v>7.1999999999999995E-2</v>
          </cell>
          <cell r="F5" t="str">
            <v>지주목무</v>
          </cell>
        </row>
        <row r="6">
          <cell r="A6" t="str">
            <v>H025</v>
          </cell>
          <cell r="B6">
            <v>2.5</v>
          </cell>
          <cell r="D6">
            <v>0.15</v>
          </cell>
          <cell r="E6">
            <v>0.12</v>
          </cell>
        </row>
        <row r="7">
          <cell r="A7" t="str">
            <v>H030</v>
          </cell>
          <cell r="B7">
            <v>3</v>
          </cell>
          <cell r="D7">
            <v>0.19</v>
          </cell>
          <cell r="E7">
            <v>0.14000000000000001</v>
          </cell>
        </row>
        <row r="8">
          <cell r="A8" t="str">
            <v>H035</v>
          </cell>
          <cell r="B8">
            <v>3.5</v>
          </cell>
          <cell r="D8">
            <v>0.23</v>
          </cell>
          <cell r="E8">
            <v>0.17</v>
          </cell>
        </row>
        <row r="9">
          <cell r="A9" t="str">
            <v>H040</v>
          </cell>
          <cell r="B9">
            <v>4</v>
          </cell>
          <cell r="D9">
            <v>0.28999999999999998</v>
          </cell>
          <cell r="E9">
            <v>0.2</v>
          </cell>
        </row>
        <row r="10">
          <cell r="A10" t="str">
            <v>H045</v>
          </cell>
          <cell r="B10">
            <v>4.5</v>
          </cell>
          <cell r="D10">
            <v>0.33</v>
          </cell>
          <cell r="E10">
            <v>0.23</v>
          </cell>
        </row>
        <row r="11">
          <cell r="A11" t="str">
            <v>H050</v>
          </cell>
          <cell r="B11">
            <v>5</v>
          </cell>
          <cell r="D11">
            <v>0.38</v>
          </cell>
          <cell r="E11">
            <v>0.27</v>
          </cell>
        </row>
        <row r="12">
          <cell r="A12" t="str">
            <v>H055</v>
          </cell>
          <cell r="B12">
            <v>5.5</v>
          </cell>
          <cell r="D12">
            <v>0.43</v>
          </cell>
          <cell r="E12">
            <v>0.31</v>
          </cell>
        </row>
        <row r="13">
          <cell r="A13" t="str">
            <v>H060</v>
          </cell>
          <cell r="B13">
            <v>6</v>
          </cell>
          <cell r="D13">
            <v>0.49</v>
          </cell>
          <cell r="E13">
            <v>0.36</v>
          </cell>
        </row>
        <row r="14">
          <cell r="A14" t="str">
            <v>B004</v>
          </cell>
          <cell r="B14">
            <v>4</v>
          </cell>
          <cell r="C14" t="str">
            <v>CM</v>
          </cell>
          <cell r="D14">
            <v>0.11200000000000002</v>
          </cell>
          <cell r="E14">
            <v>7.1999999999999995E-2</v>
          </cell>
          <cell r="F14" t="str">
            <v>지주목무</v>
          </cell>
        </row>
        <row r="15">
          <cell r="A15" t="str">
            <v>B005</v>
          </cell>
          <cell r="B15">
            <v>5</v>
          </cell>
          <cell r="D15">
            <v>0.23</v>
          </cell>
          <cell r="E15">
            <v>0.14000000000000001</v>
          </cell>
        </row>
        <row r="16">
          <cell r="A16" t="str">
            <v>B006</v>
          </cell>
          <cell r="B16">
            <v>6</v>
          </cell>
          <cell r="D16">
            <v>0.32</v>
          </cell>
          <cell r="E16">
            <v>0.19</v>
          </cell>
        </row>
        <row r="17">
          <cell r="A17" t="str">
            <v>B007</v>
          </cell>
          <cell r="B17">
            <v>7</v>
          </cell>
          <cell r="D17">
            <v>0.41</v>
          </cell>
          <cell r="E17">
            <v>0.24</v>
          </cell>
        </row>
        <row r="18">
          <cell r="A18" t="str">
            <v>B008</v>
          </cell>
          <cell r="B18">
            <v>8</v>
          </cell>
          <cell r="D18">
            <v>0.5</v>
          </cell>
          <cell r="E18">
            <v>0.28999999999999998</v>
          </cell>
        </row>
        <row r="19">
          <cell r="A19" t="str">
            <v>B009</v>
          </cell>
          <cell r="B19">
            <v>9</v>
          </cell>
          <cell r="D19">
            <v>0.59</v>
          </cell>
          <cell r="E19">
            <v>0.35</v>
          </cell>
        </row>
        <row r="20">
          <cell r="A20" t="str">
            <v>B010</v>
          </cell>
          <cell r="B20">
            <v>10</v>
          </cell>
          <cell r="D20">
            <v>0.68</v>
          </cell>
          <cell r="E20">
            <v>0.39</v>
          </cell>
        </row>
        <row r="21">
          <cell r="A21" t="str">
            <v>B011</v>
          </cell>
          <cell r="B21">
            <v>11</v>
          </cell>
          <cell r="D21">
            <v>0.77</v>
          </cell>
          <cell r="E21">
            <v>0.45</v>
          </cell>
        </row>
        <row r="22">
          <cell r="A22" t="str">
            <v>B012</v>
          </cell>
          <cell r="B22">
            <v>12</v>
          </cell>
          <cell r="D22">
            <v>0.86</v>
          </cell>
          <cell r="E22">
            <v>0.5</v>
          </cell>
        </row>
        <row r="23">
          <cell r="A23" t="str">
            <v>B013</v>
          </cell>
          <cell r="B23">
            <v>13</v>
          </cell>
          <cell r="D23">
            <v>0.95</v>
          </cell>
          <cell r="E23">
            <v>0.55000000000000004</v>
          </cell>
        </row>
        <row r="24">
          <cell r="A24" t="str">
            <v>B014</v>
          </cell>
          <cell r="B24">
            <v>14</v>
          </cell>
          <cell r="D24">
            <v>1.03</v>
          </cell>
          <cell r="E24">
            <v>0.61</v>
          </cell>
        </row>
        <row r="25">
          <cell r="A25" t="str">
            <v>B015</v>
          </cell>
          <cell r="B25">
            <v>15</v>
          </cell>
          <cell r="D25">
            <v>1.1200000000000001</v>
          </cell>
          <cell r="E25">
            <v>0.66</v>
          </cell>
        </row>
        <row r="26">
          <cell r="A26" t="str">
            <v>B016</v>
          </cell>
          <cell r="B26">
            <v>16</v>
          </cell>
          <cell r="D26">
            <v>1.21</v>
          </cell>
          <cell r="E26">
            <v>0.71</v>
          </cell>
        </row>
        <row r="27">
          <cell r="A27" t="str">
            <v>B017</v>
          </cell>
          <cell r="B27">
            <v>17</v>
          </cell>
          <cell r="D27">
            <v>1.3</v>
          </cell>
          <cell r="E27">
            <v>0.77</v>
          </cell>
        </row>
        <row r="28">
          <cell r="A28" t="str">
            <v>B018</v>
          </cell>
          <cell r="B28">
            <v>18</v>
          </cell>
          <cell r="D28">
            <v>1.39</v>
          </cell>
          <cell r="E28">
            <v>0.83</v>
          </cell>
        </row>
        <row r="29">
          <cell r="A29" t="str">
            <v>B019</v>
          </cell>
          <cell r="B29">
            <v>19</v>
          </cell>
          <cell r="D29">
            <v>1.48</v>
          </cell>
          <cell r="E29">
            <v>0.88</v>
          </cell>
        </row>
        <row r="30">
          <cell r="A30" t="str">
            <v>B020</v>
          </cell>
          <cell r="B30">
            <v>20</v>
          </cell>
          <cell r="D30">
            <v>1.57</v>
          </cell>
          <cell r="E30">
            <v>0.94</v>
          </cell>
        </row>
        <row r="31">
          <cell r="A31" t="str">
            <v>B021</v>
          </cell>
          <cell r="B31">
            <v>21</v>
          </cell>
          <cell r="D31">
            <v>1.66</v>
          </cell>
          <cell r="E31">
            <v>0.99</v>
          </cell>
        </row>
        <row r="32">
          <cell r="A32" t="str">
            <v>B022</v>
          </cell>
          <cell r="B32">
            <v>22</v>
          </cell>
          <cell r="D32">
            <v>1.75</v>
          </cell>
          <cell r="E32">
            <v>1.05</v>
          </cell>
        </row>
        <row r="33">
          <cell r="A33" t="str">
            <v>B023</v>
          </cell>
          <cell r="B33">
            <v>23</v>
          </cell>
          <cell r="D33">
            <v>1.84</v>
          </cell>
          <cell r="E33">
            <v>1.1000000000000001</v>
          </cell>
        </row>
        <row r="34">
          <cell r="A34" t="str">
            <v>B024</v>
          </cell>
          <cell r="B34">
            <v>24</v>
          </cell>
          <cell r="D34">
            <v>1.93</v>
          </cell>
          <cell r="E34">
            <v>1.1599999999999999</v>
          </cell>
        </row>
        <row r="35">
          <cell r="A35" t="str">
            <v>B025</v>
          </cell>
          <cell r="B35">
            <v>25</v>
          </cell>
          <cell r="D35">
            <v>2.0099999999999998</v>
          </cell>
          <cell r="E35">
            <v>1.22</v>
          </cell>
        </row>
        <row r="36">
          <cell r="A36" t="str">
            <v>B026</v>
          </cell>
          <cell r="B36">
            <v>26</v>
          </cell>
          <cell r="D36">
            <v>2.1</v>
          </cell>
          <cell r="E36">
            <v>1.28</v>
          </cell>
        </row>
        <row r="37">
          <cell r="A37" t="str">
            <v>B027</v>
          </cell>
          <cell r="B37">
            <v>27</v>
          </cell>
          <cell r="D37">
            <v>2.19</v>
          </cell>
          <cell r="E37">
            <v>1.33</v>
          </cell>
        </row>
        <row r="38">
          <cell r="A38" t="str">
            <v>B028</v>
          </cell>
          <cell r="B38">
            <v>28</v>
          </cell>
          <cell r="D38">
            <v>2.2799999999999998</v>
          </cell>
          <cell r="E38">
            <v>1.37</v>
          </cell>
        </row>
        <row r="39">
          <cell r="A39" t="str">
            <v>B029</v>
          </cell>
          <cell r="B39">
            <v>29</v>
          </cell>
          <cell r="D39">
            <v>2.34</v>
          </cell>
          <cell r="E39">
            <v>1.4</v>
          </cell>
        </row>
        <row r="40">
          <cell r="A40" t="str">
            <v>B030</v>
          </cell>
          <cell r="B40">
            <v>30</v>
          </cell>
          <cell r="D40">
            <v>2.39</v>
          </cell>
          <cell r="E40">
            <v>1.44</v>
          </cell>
        </row>
        <row r="41">
          <cell r="A41" t="str">
            <v>R004</v>
          </cell>
          <cell r="B41">
            <v>4</v>
          </cell>
          <cell r="C41" t="str">
            <v>CM</v>
          </cell>
          <cell r="D41">
            <v>8.8000000000000009E-2</v>
          </cell>
          <cell r="E41">
            <v>5.6000000000000008E-2</v>
          </cell>
          <cell r="F41" t="str">
            <v>지주목무</v>
          </cell>
        </row>
        <row r="42">
          <cell r="A42" t="str">
            <v>R005</v>
          </cell>
          <cell r="B42">
            <v>5</v>
          </cell>
          <cell r="D42">
            <v>0.13600000000000001</v>
          </cell>
          <cell r="E42">
            <v>8.0000000000000016E-2</v>
          </cell>
          <cell r="F42" t="str">
            <v>지주목무</v>
          </cell>
        </row>
        <row r="43">
          <cell r="A43" t="str">
            <v>R006</v>
          </cell>
          <cell r="B43">
            <v>6</v>
          </cell>
          <cell r="D43">
            <v>0.23</v>
          </cell>
          <cell r="E43">
            <v>0.14000000000000001</v>
          </cell>
        </row>
        <row r="44">
          <cell r="A44" t="str">
            <v>R007</v>
          </cell>
          <cell r="B44">
            <v>7</v>
          </cell>
          <cell r="D44">
            <v>0.3</v>
          </cell>
          <cell r="E44">
            <v>0.18</v>
          </cell>
        </row>
        <row r="45">
          <cell r="A45" t="str">
            <v>R008</v>
          </cell>
          <cell r="B45">
            <v>8</v>
          </cell>
          <cell r="D45">
            <v>0.37</v>
          </cell>
          <cell r="E45">
            <v>0.22</v>
          </cell>
        </row>
        <row r="46">
          <cell r="A46" t="str">
            <v>R009</v>
          </cell>
          <cell r="B46">
            <v>9</v>
          </cell>
          <cell r="D46">
            <v>0.44</v>
          </cell>
          <cell r="E46">
            <v>0.26</v>
          </cell>
        </row>
        <row r="47">
          <cell r="A47" t="str">
            <v>R010</v>
          </cell>
          <cell r="B47">
            <v>10</v>
          </cell>
          <cell r="D47">
            <v>0.51</v>
          </cell>
          <cell r="E47">
            <v>0.3</v>
          </cell>
        </row>
        <row r="48">
          <cell r="A48" t="str">
            <v>R011</v>
          </cell>
          <cell r="B48">
            <v>11</v>
          </cell>
          <cell r="D48">
            <v>0.57999999999999996</v>
          </cell>
          <cell r="E48">
            <v>0.35</v>
          </cell>
        </row>
        <row r="49">
          <cell r="A49" t="str">
            <v>R012</v>
          </cell>
          <cell r="B49">
            <v>12</v>
          </cell>
          <cell r="D49">
            <v>0.65</v>
          </cell>
          <cell r="E49">
            <v>0.39</v>
          </cell>
        </row>
        <row r="50">
          <cell r="A50" t="str">
            <v>R013</v>
          </cell>
          <cell r="B50">
            <v>13</v>
          </cell>
          <cell r="D50">
            <v>0.72</v>
          </cell>
          <cell r="E50">
            <v>0.43</v>
          </cell>
        </row>
        <row r="51">
          <cell r="A51" t="str">
            <v>R014</v>
          </cell>
          <cell r="B51">
            <v>14</v>
          </cell>
          <cell r="D51">
            <v>0.8</v>
          </cell>
          <cell r="E51">
            <v>0.48</v>
          </cell>
        </row>
        <row r="52">
          <cell r="A52" t="str">
            <v>R015</v>
          </cell>
          <cell r="B52">
            <v>15</v>
          </cell>
          <cell r="D52">
            <v>0.87</v>
          </cell>
          <cell r="E52">
            <v>0.52</v>
          </cell>
        </row>
        <row r="53">
          <cell r="A53" t="str">
            <v>R016</v>
          </cell>
          <cell r="B53">
            <v>16</v>
          </cell>
          <cell r="D53">
            <v>0.94</v>
          </cell>
          <cell r="E53">
            <v>0.56999999999999995</v>
          </cell>
        </row>
        <row r="54">
          <cell r="A54" t="str">
            <v>R017</v>
          </cell>
          <cell r="B54">
            <v>17</v>
          </cell>
          <cell r="D54">
            <v>1.02</v>
          </cell>
          <cell r="E54">
            <v>0.62</v>
          </cell>
        </row>
        <row r="55">
          <cell r="A55" t="str">
            <v>R018</v>
          </cell>
          <cell r="B55">
            <v>18</v>
          </cell>
          <cell r="D55">
            <v>1.0900000000000001</v>
          </cell>
          <cell r="E55">
            <v>0.66</v>
          </cell>
        </row>
        <row r="56">
          <cell r="A56" t="str">
            <v>R019</v>
          </cell>
          <cell r="B56">
            <v>19</v>
          </cell>
          <cell r="D56">
            <v>1.17</v>
          </cell>
          <cell r="E56">
            <v>0.71</v>
          </cell>
        </row>
        <row r="57">
          <cell r="A57" t="str">
            <v>R020</v>
          </cell>
          <cell r="B57">
            <v>20</v>
          </cell>
          <cell r="D57">
            <v>1.25</v>
          </cell>
          <cell r="E57">
            <v>0.76</v>
          </cell>
        </row>
        <row r="58">
          <cell r="A58" t="str">
            <v>R021</v>
          </cell>
          <cell r="B58">
            <v>21</v>
          </cell>
          <cell r="D58">
            <v>1.32</v>
          </cell>
          <cell r="E58">
            <v>0.8</v>
          </cell>
        </row>
        <row r="59">
          <cell r="A59" t="str">
            <v>R022</v>
          </cell>
          <cell r="B59">
            <v>22</v>
          </cell>
          <cell r="D59">
            <v>1.4</v>
          </cell>
          <cell r="E59">
            <v>0.85</v>
          </cell>
        </row>
        <row r="60">
          <cell r="A60" t="str">
            <v>R023</v>
          </cell>
          <cell r="B60">
            <v>23</v>
          </cell>
          <cell r="D60">
            <v>1.47</v>
          </cell>
          <cell r="E60">
            <v>0.89</v>
          </cell>
        </row>
        <row r="61">
          <cell r="A61" t="str">
            <v>R024</v>
          </cell>
          <cell r="B61">
            <v>24</v>
          </cell>
          <cell r="D61">
            <v>1.55</v>
          </cell>
          <cell r="E61">
            <v>0.94</v>
          </cell>
        </row>
        <row r="62">
          <cell r="A62" t="str">
            <v>R025</v>
          </cell>
          <cell r="B62">
            <v>25</v>
          </cell>
          <cell r="D62">
            <v>1.62</v>
          </cell>
          <cell r="E62">
            <v>0.99</v>
          </cell>
        </row>
        <row r="63">
          <cell r="A63" t="str">
            <v>R026</v>
          </cell>
          <cell r="B63">
            <v>26</v>
          </cell>
          <cell r="D63">
            <v>1.7</v>
          </cell>
          <cell r="E63">
            <v>1.04</v>
          </cell>
        </row>
        <row r="64">
          <cell r="A64" t="str">
            <v>R027</v>
          </cell>
          <cell r="B64">
            <v>27</v>
          </cell>
          <cell r="D64">
            <v>1.78</v>
          </cell>
          <cell r="E64">
            <v>1.07</v>
          </cell>
        </row>
        <row r="65">
          <cell r="A65" t="str">
            <v>R028</v>
          </cell>
          <cell r="B65">
            <v>28</v>
          </cell>
          <cell r="D65">
            <v>1.83</v>
          </cell>
          <cell r="E65">
            <v>1.0900000000000001</v>
          </cell>
        </row>
        <row r="66">
          <cell r="A66" t="str">
            <v>R029</v>
          </cell>
          <cell r="B66">
            <v>29</v>
          </cell>
          <cell r="D66">
            <v>1.87</v>
          </cell>
          <cell r="E66">
            <v>1.1200000000000001</v>
          </cell>
        </row>
        <row r="67">
          <cell r="A67" t="str">
            <v>R030</v>
          </cell>
          <cell r="B67">
            <v>30</v>
          </cell>
          <cell r="D67">
            <v>1.91</v>
          </cell>
          <cell r="E67">
            <v>1.1499999999999999</v>
          </cell>
        </row>
        <row r="68">
          <cell r="A68" t="str">
            <v>HH03</v>
          </cell>
          <cell r="B68">
            <v>0.3</v>
          </cell>
          <cell r="D68">
            <v>0.01</v>
          </cell>
          <cell r="E68">
            <v>0.01</v>
          </cell>
        </row>
        <row r="69">
          <cell r="A69" t="str">
            <v>HH07</v>
          </cell>
          <cell r="B69">
            <v>0.7</v>
          </cell>
          <cell r="D69">
            <v>0.03</v>
          </cell>
          <cell r="E69">
            <v>0.02</v>
          </cell>
        </row>
        <row r="70">
          <cell r="A70" t="str">
            <v>HH11</v>
          </cell>
          <cell r="B70">
            <v>1.1000000000000001</v>
          </cell>
          <cell r="D70">
            <v>0.05</v>
          </cell>
          <cell r="E70">
            <v>0.03</v>
          </cell>
        </row>
        <row r="71">
          <cell r="A71" t="str">
            <v>HH15</v>
          </cell>
          <cell r="B71">
            <v>1.5</v>
          </cell>
          <cell r="D71">
            <v>0.09</v>
          </cell>
          <cell r="E71">
            <v>0.05</v>
          </cell>
        </row>
      </sheetData>
      <sheetData sheetId="15"/>
      <sheetData sheetId="1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개요"/>
      <sheetName val="투대"/>
      <sheetName val="집계표"/>
      <sheetName val="예가"/>
      <sheetName val="예가작업"/>
      <sheetName val="대비"/>
      <sheetName val="간접"/>
      <sheetName val="조직"/>
      <sheetName val="s"/>
      <sheetName val="t"/>
      <sheetName val="bd"/>
      <sheetName val="실행"/>
      <sheetName val="강교대비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ITNUM</v>
          </cell>
          <cell r="B1" t="str">
            <v>공      종</v>
          </cell>
          <cell r="C1" t="str">
            <v>규    격</v>
          </cell>
          <cell r="D1" t="str">
            <v>수  량</v>
          </cell>
          <cell r="E1" t="str">
            <v>단위</v>
          </cell>
          <cell r="F1" t="str">
            <v>총       액</v>
          </cell>
        </row>
        <row r="2">
          <cell r="F2" t="str">
            <v>단   가</v>
          </cell>
          <cell r="G2" t="str">
            <v>금       액</v>
          </cell>
        </row>
        <row r="3">
          <cell r="A3" t="str">
            <v>1.</v>
          </cell>
          <cell r="B3" t="str">
            <v>토          공</v>
          </cell>
          <cell r="G3">
            <v>3184604191</v>
          </cell>
        </row>
        <row r="4">
          <cell r="A4" t="str">
            <v>2.</v>
          </cell>
          <cell r="B4" t="str">
            <v>배    수    공</v>
          </cell>
          <cell r="G4">
            <v>2684198016</v>
          </cell>
        </row>
        <row r="5">
          <cell r="A5" t="str">
            <v>3.</v>
          </cell>
          <cell r="B5" t="str">
            <v>구  조  물  공</v>
          </cell>
          <cell r="G5">
            <v>10946656574</v>
          </cell>
        </row>
        <row r="6">
          <cell r="A6" t="str">
            <v>4.</v>
          </cell>
          <cell r="B6" t="str">
            <v>포    장    공</v>
          </cell>
          <cell r="G6">
            <v>1424905152</v>
          </cell>
        </row>
        <row r="7">
          <cell r="A7" t="str">
            <v>5.</v>
          </cell>
          <cell r="B7" t="str">
            <v>교통안전시설공</v>
          </cell>
          <cell r="G7">
            <v>1729046475</v>
          </cell>
        </row>
        <row r="8">
          <cell r="A8" t="str">
            <v>7.</v>
          </cell>
          <cell r="B8" t="str">
            <v>자 재 대</v>
          </cell>
          <cell r="G8">
            <v>4171085087</v>
          </cell>
        </row>
        <row r="9">
          <cell r="B9" t="str">
            <v>직 접 공 사 비</v>
          </cell>
          <cell r="G9">
            <v>24140495495</v>
          </cell>
        </row>
        <row r="10">
          <cell r="B10" t="str">
            <v>간접 노무비</v>
          </cell>
          <cell r="D10">
            <v>1</v>
          </cell>
          <cell r="E10" t="str">
            <v>식</v>
          </cell>
          <cell r="G10">
            <v>1538888610</v>
          </cell>
        </row>
        <row r="11">
          <cell r="B11" t="str">
            <v>산재 보험료</v>
          </cell>
          <cell r="D11">
            <v>1</v>
          </cell>
          <cell r="E11" t="str">
            <v>식</v>
          </cell>
          <cell r="G11">
            <v>401649927</v>
          </cell>
        </row>
        <row r="12">
          <cell r="B12" t="str">
            <v>안전 관리비</v>
          </cell>
          <cell r="D12">
            <v>1</v>
          </cell>
          <cell r="E12" t="str">
            <v>식</v>
          </cell>
          <cell r="G12">
            <v>434169621</v>
          </cell>
        </row>
        <row r="13">
          <cell r="B13" t="str">
            <v>기타   경비</v>
          </cell>
          <cell r="D13">
            <v>1</v>
          </cell>
          <cell r="E13" t="str">
            <v>식</v>
          </cell>
          <cell r="G13">
            <v>1517231704</v>
          </cell>
        </row>
        <row r="14">
          <cell r="B14" t="str">
            <v>소     계</v>
          </cell>
          <cell r="G14">
            <v>28032435357</v>
          </cell>
        </row>
        <row r="15">
          <cell r="B15" t="str">
            <v>일반 관리비</v>
          </cell>
          <cell r="D15">
            <v>1</v>
          </cell>
          <cell r="E15" t="str">
            <v>식</v>
          </cell>
          <cell r="G15">
            <v>1401621767</v>
          </cell>
        </row>
        <row r="16">
          <cell r="B16" t="str">
            <v>이       윤</v>
          </cell>
          <cell r="D16">
            <v>1</v>
          </cell>
          <cell r="E16" t="str">
            <v>식</v>
          </cell>
          <cell r="G16">
            <v>2971050540</v>
          </cell>
        </row>
        <row r="17">
          <cell r="B17" t="str">
            <v>고용보험료</v>
          </cell>
          <cell r="G17">
            <v>44627769</v>
          </cell>
        </row>
        <row r="18">
          <cell r="B18" t="str">
            <v>퇴직공제부금비</v>
          </cell>
          <cell r="G18">
            <v>204864546</v>
          </cell>
        </row>
        <row r="19">
          <cell r="B19" t="str">
            <v>폐기물처리비</v>
          </cell>
          <cell r="G19">
            <v>9070690</v>
          </cell>
        </row>
        <row r="20">
          <cell r="B20" t="str">
            <v>공급가액</v>
          </cell>
          <cell r="G20">
            <v>32663670669</v>
          </cell>
        </row>
        <row r="21">
          <cell r="B21" t="str">
            <v>부가 가치세</v>
          </cell>
          <cell r="D21">
            <v>1</v>
          </cell>
          <cell r="E21" t="str">
            <v>식</v>
          </cell>
          <cell r="G21">
            <v>3266367066</v>
          </cell>
        </row>
        <row r="22">
          <cell r="B22" t="str">
            <v>정기안전진단비</v>
          </cell>
          <cell r="G22">
            <v>9100000</v>
          </cell>
        </row>
        <row r="23">
          <cell r="B23" t="str">
            <v>도급액</v>
          </cell>
          <cell r="G23">
            <v>35939137735</v>
          </cell>
        </row>
        <row r="25">
          <cell r="G25">
            <v>36074040000</v>
          </cell>
        </row>
        <row r="26">
          <cell r="G26">
            <v>134902265</v>
          </cell>
        </row>
        <row r="32">
          <cell r="A32" t="str">
            <v>1.</v>
          </cell>
          <cell r="B32" t="str">
            <v>토          공</v>
          </cell>
          <cell r="G32">
            <v>3184604191</v>
          </cell>
        </row>
        <row r="33">
          <cell r="A33" t="str">
            <v>1.01</v>
          </cell>
          <cell r="B33" t="str">
            <v>기존구조물철거공</v>
          </cell>
        </row>
        <row r="34">
          <cell r="A34" t="str">
            <v>a</v>
          </cell>
          <cell r="B34" t="str">
            <v>무근콘크리트깨기</v>
          </cell>
          <cell r="C34" t="str">
            <v>(30 Cm 미만)</v>
          </cell>
          <cell r="D34">
            <v>427</v>
          </cell>
          <cell r="E34" t="str">
            <v>M3</v>
          </cell>
          <cell r="F34">
            <v>35422</v>
          </cell>
          <cell r="G34">
            <v>15125194</v>
          </cell>
        </row>
        <row r="35">
          <cell r="A35" t="str">
            <v>b</v>
          </cell>
          <cell r="B35" t="str">
            <v>철근콘크리트깨기</v>
          </cell>
          <cell r="C35" t="str">
            <v>(30 Cm 이상)</v>
          </cell>
          <cell r="D35">
            <v>45</v>
          </cell>
          <cell r="E35" t="str">
            <v>M3</v>
          </cell>
          <cell r="F35">
            <v>95914</v>
          </cell>
          <cell r="G35">
            <v>4316130</v>
          </cell>
        </row>
        <row r="36">
          <cell r="A36" t="str">
            <v>c</v>
          </cell>
          <cell r="B36" t="str">
            <v>아스팔트포장깨기</v>
          </cell>
          <cell r="C36" t="str">
            <v>(기 계)</v>
          </cell>
          <cell r="D36">
            <v>134</v>
          </cell>
          <cell r="E36" t="str">
            <v>M3</v>
          </cell>
          <cell r="F36">
            <v>9740</v>
          </cell>
          <cell r="G36">
            <v>1305160</v>
          </cell>
        </row>
        <row r="37">
          <cell r="A37" t="str">
            <v>d</v>
          </cell>
          <cell r="B37" t="str">
            <v>아스팔트절단</v>
          </cell>
          <cell r="C37" t="str">
            <v>(기 계)</v>
          </cell>
          <cell r="D37">
            <v>1236</v>
          </cell>
          <cell r="E37" t="str">
            <v>M</v>
          </cell>
          <cell r="F37">
            <v>1465</v>
          </cell>
          <cell r="G37">
            <v>1810740</v>
          </cell>
        </row>
        <row r="38">
          <cell r="A38" t="str">
            <v>1.02</v>
          </cell>
          <cell r="B38" t="str">
            <v>표토제거</v>
          </cell>
          <cell r="F38">
            <v>0</v>
          </cell>
        </row>
        <row r="39">
          <cell r="A39" t="str">
            <v>a</v>
          </cell>
          <cell r="B39" t="str">
            <v>표토제거</v>
          </cell>
          <cell r="C39" t="str">
            <v>(답 구 간)</v>
          </cell>
          <cell r="D39">
            <v>44802</v>
          </cell>
          <cell r="E39" t="str">
            <v>M2</v>
          </cell>
          <cell r="F39">
            <v>157</v>
          </cell>
          <cell r="G39">
            <v>7033914</v>
          </cell>
        </row>
        <row r="40">
          <cell r="A40" t="str">
            <v>b</v>
          </cell>
          <cell r="B40" t="str">
            <v>표토제거</v>
          </cell>
          <cell r="C40" t="str">
            <v>(답외구간)</v>
          </cell>
          <cell r="D40">
            <v>107684</v>
          </cell>
          <cell r="E40" t="str">
            <v>M2</v>
          </cell>
          <cell r="F40">
            <v>157</v>
          </cell>
          <cell r="G40">
            <v>16906388</v>
          </cell>
        </row>
        <row r="41">
          <cell r="A41" t="str">
            <v>1.03</v>
          </cell>
          <cell r="B41" t="str">
            <v>벌개제근</v>
          </cell>
          <cell r="D41">
            <v>17778</v>
          </cell>
          <cell r="E41" t="str">
            <v>M2</v>
          </cell>
          <cell r="F41">
            <v>156</v>
          </cell>
          <cell r="G41">
            <v>2773368</v>
          </cell>
        </row>
        <row r="42">
          <cell r="A42" t="str">
            <v>1.04</v>
          </cell>
          <cell r="B42" t="str">
            <v>깍  기  공</v>
          </cell>
          <cell r="F42">
            <v>0</v>
          </cell>
        </row>
        <row r="43">
          <cell r="A43" t="str">
            <v>a</v>
          </cell>
          <cell r="B43" t="str">
            <v>토  사깎기</v>
          </cell>
          <cell r="C43" t="str">
            <v>(불도쟈 32 Ton)</v>
          </cell>
          <cell r="D43">
            <v>206056</v>
          </cell>
          <cell r="E43" t="str">
            <v>M3</v>
          </cell>
          <cell r="F43">
            <v>951</v>
          </cell>
          <cell r="G43">
            <v>195959256</v>
          </cell>
        </row>
        <row r="44">
          <cell r="A44" t="str">
            <v>b</v>
          </cell>
          <cell r="B44" t="str">
            <v>리핑암깍기</v>
          </cell>
          <cell r="C44" t="str">
            <v>(리퍼도쟈 32 Ton)</v>
          </cell>
          <cell r="D44">
            <v>2816</v>
          </cell>
          <cell r="E44" t="str">
            <v>M3</v>
          </cell>
          <cell r="F44">
            <v>880</v>
          </cell>
          <cell r="G44">
            <v>2478080</v>
          </cell>
        </row>
        <row r="45">
          <cell r="A45" t="str">
            <v>c</v>
          </cell>
          <cell r="B45" t="str">
            <v>발파암깍기</v>
          </cell>
          <cell r="C45" t="str">
            <v>(리퍼병행암)</v>
          </cell>
          <cell r="D45">
            <v>128</v>
          </cell>
          <cell r="E45" t="str">
            <v>M3</v>
          </cell>
          <cell r="F45">
            <v>18023</v>
          </cell>
          <cell r="G45">
            <v>2306944</v>
          </cell>
        </row>
        <row r="46">
          <cell r="A46" t="str">
            <v>1.05</v>
          </cell>
          <cell r="B46" t="str">
            <v>흙 쌓 기</v>
          </cell>
          <cell r="F46">
            <v>0</v>
          </cell>
        </row>
        <row r="47">
          <cell r="A47" t="str">
            <v>a</v>
          </cell>
          <cell r="B47" t="str">
            <v>노상다짐</v>
          </cell>
          <cell r="D47">
            <v>83978</v>
          </cell>
          <cell r="E47" t="str">
            <v>M3</v>
          </cell>
          <cell r="F47">
            <v>1139</v>
          </cell>
          <cell r="G47">
            <v>95650942</v>
          </cell>
        </row>
        <row r="48">
          <cell r="A48" t="str">
            <v>b</v>
          </cell>
          <cell r="B48" t="str">
            <v>노체다짐</v>
          </cell>
          <cell r="D48">
            <v>337347</v>
          </cell>
          <cell r="E48" t="str">
            <v>M3</v>
          </cell>
          <cell r="F48">
            <v>833</v>
          </cell>
          <cell r="G48">
            <v>281010051</v>
          </cell>
        </row>
        <row r="49">
          <cell r="A49" t="str">
            <v>1.06</v>
          </cell>
          <cell r="B49" t="str">
            <v>운 반 공</v>
          </cell>
          <cell r="F49">
            <v>0</v>
          </cell>
        </row>
        <row r="50">
          <cell r="A50" t="str">
            <v>a</v>
          </cell>
          <cell r="B50" t="str">
            <v>무대운반</v>
          </cell>
          <cell r="C50" t="str">
            <v>(토  사)</v>
          </cell>
          <cell r="D50">
            <v>27897</v>
          </cell>
          <cell r="E50" t="str">
            <v>M3</v>
          </cell>
          <cell r="F50">
            <v>0</v>
          </cell>
          <cell r="G50">
            <v>0</v>
          </cell>
        </row>
        <row r="51">
          <cell r="A51" t="str">
            <v>b</v>
          </cell>
          <cell r="B51" t="str">
            <v>도쟈운반</v>
          </cell>
          <cell r="C51" t="str">
            <v>(토  사)</v>
          </cell>
          <cell r="D51">
            <v>11607</v>
          </cell>
          <cell r="E51" t="str">
            <v>M3</v>
          </cell>
          <cell r="F51">
            <v>524</v>
          </cell>
          <cell r="G51">
            <v>6082068</v>
          </cell>
        </row>
        <row r="52">
          <cell r="A52" t="str">
            <v>c</v>
          </cell>
          <cell r="B52" t="str">
            <v>덤프운반</v>
          </cell>
          <cell r="C52" t="str">
            <v>L=2.9 Km</v>
          </cell>
          <cell r="F52">
            <v>0</v>
          </cell>
        </row>
        <row r="53">
          <cell r="A53" t="str">
            <v>-1</v>
          </cell>
          <cell r="B53" t="str">
            <v>덤프운반</v>
          </cell>
          <cell r="C53" t="str">
            <v>(토  사)</v>
          </cell>
          <cell r="D53">
            <v>193637</v>
          </cell>
          <cell r="E53" t="str">
            <v>M3</v>
          </cell>
          <cell r="F53">
            <v>1621</v>
          </cell>
          <cell r="G53">
            <v>313885577</v>
          </cell>
        </row>
        <row r="54">
          <cell r="A54" t="str">
            <v>-2</v>
          </cell>
          <cell r="B54" t="str">
            <v>덤프운반</v>
          </cell>
          <cell r="C54" t="str">
            <v>(리핑암)</v>
          </cell>
          <cell r="D54">
            <v>2816</v>
          </cell>
          <cell r="E54" t="str">
            <v>M3</v>
          </cell>
          <cell r="F54">
            <v>2549</v>
          </cell>
          <cell r="G54">
            <v>7177984</v>
          </cell>
        </row>
        <row r="55">
          <cell r="A55" t="str">
            <v>-3</v>
          </cell>
          <cell r="B55" t="str">
            <v>덤프운반</v>
          </cell>
          <cell r="C55" t="str">
            <v>(발파암)</v>
          </cell>
          <cell r="D55">
            <v>128</v>
          </cell>
          <cell r="E55" t="str">
            <v>M3</v>
          </cell>
          <cell r="F55">
            <v>5344</v>
          </cell>
          <cell r="G55">
            <v>684032</v>
          </cell>
        </row>
        <row r="56">
          <cell r="A56" t="str">
            <v>1.07</v>
          </cell>
          <cell r="B56" t="str">
            <v>순성토운반</v>
          </cell>
          <cell r="C56" t="str">
            <v>(L=10.0 KM)</v>
          </cell>
          <cell r="D56">
            <v>203932</v>
          </cell>
          <cell r="E56" t="str">
            <v>M3</v>
          </cell>
          <cell r="F56">
            <v>9133</v>
          </cell>
          <cell r="G56">
            <v>1862510956</v>
          </cell>
        </row>
        <row r="57">
          <cell r="A57" t="str">
            <v>1.08</v>
          </cell>
          <cell r="F57">
            <v>0</v>
          </cell>
        </row>
        <row r="58">
          <cell r="A58" t="str">
            <v>a</v>
          </cell>
          <cell r="B58" t="str">
            <v>노상준비공</v>
          </cell>
          <cell r="C58" t="str">
            <v>(기존도로부)</v>
          </cell>
          <cell r="D58">
            <v>840</v>
          </cell>
          <cell r="E58" t="str">
            <v>M2</v>
          </cell>
          <cell r="F58">
            <v>95</v>
          </cell>
          <cell r="G58">
            <v>79800</v>
          </cell>
        </row>
        <row r="59">
          <cell r="A59" t="str">
            <v>b</v>
          </cell>
          <cell r="B59" t="str">
            <v>노상준비공</v>
          </cell>
          <cell r="C59" t="str">
            <v>(절 토 부)</v>
          </cell>
          <cell r="D59">
            <v>63267</v>
          </cell>
          <cell r="E59" t="str">
            <v>M2</v>
          </cell>
          <cell r="F59">
            <v>70</v>
          </cell>
          <cell r="G59">
            <v>4428690</v>
          </cell>
        </row>
        <row r="60">
          <cell r="A60" t="str">
            <v>1.09</v>
          </cell>
          <cell r="B60" t="str">
            <v>법면 보호공</v>
          </cell>
          <cell r="F60">
            <v>0</v>
          </cell>
        </row>
        <row r="61">
          <cell r="A61" t="str">
            <v>a</v>
          </cell>
          <cell r="B61" t="str">
            <v>줄떼붙임</v>
          </cell>
          <cell r="D61">
            <v>53132</v>
          </cell>
          <cell r="E61" t="str">
            <v>M2</v>
          </cell>
          <cell r="F61">
            <v>3939</v>
          </cell>
          <cell r="G61">
            <v>209286948</v>
          </cell>
        </row>
        <row r="62">
          <cell r="A62" t="str">
            <v>b</v>
          </cell>
          <cell r="F62">
            <v>0</v>
          </cell>
        </row>
        <row r="63">
          <cell r="A63" t="str">
            <v>-1</v>
          </cell>
          <cell r="B63" t="str">
            <v>평떼붙임</v>
          </cell>
          <cell r="D63">
            <v>7760</v>
          </cell>
          <cell r="E63" t="str">
            <v>M2</v>
          </cell>
          <cell r="F63">
            <v>8503</v>
          </cell>
          <cell r="G63">
            <v>65983280</v>
          </cell>
        </row>
        <row r="64">
          <cell r="A64" t="str">
            <v>-2</v>
          </cell>
          <cell r="B64" t="str">
            <v>거적덮기</v>
          </cell>
          <cell r="D64">
            <v>10528</v>
          </cell>
          <cell r="E64" t="str">
            <v>M2</v>
          </cell>
          <cell r="F64">
            <v>4607</v>
          </cell>
          <cell r="G64">
            <v>48502496</v>
          </cell>
        </row>
        <row r="65">
          <cell r="A65" t="str">
            <v>-3</v>
          </cell>
          <cell r="B65" t="str">
            <v>NET-잔디</v>
          </cell>
          <cell r="D65">
            <v>322</v>
          </cell>
          <cell r="E65" t="str">
            <v>M2</v>
          </cell>
          <cell r="F65">
            <v>7836</v>
          </cell>
          <cell r="G65">
            <v>2523192</v>
          </cell>
        </row>
        <row r="66">
          <cell r="A66" t="str">
            <v>-4</v>
          </cell>
          <cell r="B66" t="str">
            <v>암절개면보호식제공</v>
          </cell>
          <cell r="C66" t="str">
            <v>(T=10 Cm)</v>
          </cell>
          <cell r="D66">
            <v>38</v>
          </cell>
          <cell r="E66" t="str">
            <v>M2</v>
          </cell>
          <cell r="F66">
            <v>33425</v>
          </cell>
          <cell r="G66">
            <v>1270150</v>
          </cell>
        </row>
        <row r="67">
          <cell r="A67" t="str">
            <v>c</v>
          </cell>
          <cell r="F67">
            <v>0</v>
          </cell>
        </row>
        <row r="68">
          <cell r="A68" t="str">
            <v>-1</v>
          </cell>
          <cell r="B68" t="str">
            <v>법면고르기</v>
          </cell>
          <cell r="C68" t="str">
            <v>(리핑암)</v>
          </cell>
          <cell r="D68">
            <v>322</v>
          </cell>
          <cell r="E68" t="str">
            <v>M2</v>
          </cell>
          <cell r="F68">
            <v>2712</v>
          </cell>
          <cell r="G68">
            <v>873264</v>
          </cell>
        </row>
        <row r="69">
          <cell r="A69" t="str">
            <v>-2</v>
          </cell>
          <cell r="B69" t="str">
            <v>법면고르기</v>
          </cell>
          <cell r="C69" t="str">
            <v>(발파암)</v>
          </cell>
          <cell r="D69">
            <v>38</v>
          </cell>
          <cell r="E69" t="str">
            <v>M2</v>
          </cell>
          <cell r="F69">
            <v>5383</v>
          </cell>
          <cell r="G69">
            <v>204554</v>
          </cell>
        </row>
        <row r="70">
          <cell r="A70" t="str">
            <v>1.10</v>
          </cell>
          <cell r="B70" t="str">
            <v>층 따 기</v>
          </cell>
          <cell r="C70" t="str">
            <v>(도쟈 19 Ton)</v>
          </cell>
          <cell r="D70">
            <v>2572</v>
          </cell>
          <cell r="E70" t="str">
            <v>M3</v>
          </cell>
          <cell r="F70">
            <v>728</v>
          </cell>
          <cell r="G70">
            <v>1872416</v>
          </cell>
        </row>
        <row r="71">
          <cell r="A71" t="str">
            <v>1.11</v>
          </cell>
          <cell r="B71" t="str">
            <v>구조물터파기</v>
          </cell>
          <cell r="C71" t="str">
            <v>(육상토사 0∼1 M)</v>
          </cell>
          <cell r="D71">
            <v>1198</v>
          </cell>
          <cell r="E71" t="str">
            <v>M3</v>
          </cell>
          <cell r="F71">
            <v>3206</v>
          </cell>
          <cell r="G71">
            <v>3840788</v>
          </cell>
        </row>
        <row r="72">
          <cell r="A72" t="str">
            <v>1.12</v>
          </cell>
          <cell r="B72" t="str">
            <v>측구터파기</v>
          </cell>
          <cell r="C72" t="str">
            <v>(토  사)</v>
          </cell>
          <cell r="D72">
            <v>4224</v>
          </cell>
          <cell r="E72" t="str">
            <v>M3</v>
          </cell>
          <cell r="F72">
            <v>2373</v>
          </cell>
          <cell r="G72">
            <v>10023552</v>
          </cell>
        </row>
        <row r="73">
          <cell r="A73" t="str">
            <v>1.13</v>
          </cell>
          <cell r="B73" t="str">
            <v>되메우기및다짐</v>
          </cell>
          <cell r="C73" t="str">
            <v>(인력50%+백호우50%)</v>
          </cell>
          <cell r="D73">
            <v>991</v>
          </cell>
          <cell r="E73" t="str">
            <v>M3</v>
          </cell>
          <cell r="F73">
            <v>4589</v>
          </cell>
          <cell r="G73">
            <v>4547699</v>
          </cell>
        </row>
        <row r="74">
          <cell r="A74" t="str">
            <v>1.14</v>
          </cell>
          <cell r="B74" t="str">
            <v>측구뚝쌓기</v>
          </cell>
          <cell r="C74" t="str">
            <v>(인 력)</v>
          </cell>
          <cell r="D74">
            <v>982</v>
          </cell>
          <cell r="E74" t="str">
            <v>M2</v>
          </cell>
          <cell r="F74">
            <v>3763</v>
          </cell>
          <cell r="G74">
            <v>3695266</v>
          </cell>
        </row>
        <row r="75">
          <cell r="A75" t="str">
            <v>1.15</v>
          </cell>
          <cell r="B75" t="str">
            <v>토공규준틀</v>
          </cell>
          <cell r="D75">
            <v>518</v>
          </cell>
          <cell r="E75" t="str">
            <v>EA</v>
          </cell>
          <cell r="F75">
            <v>20184</v>
          </cell>
          <cell r="G75">
            <v>10455312</v>
          </cell>
        </row>
        <row r="76">
          <cell r="F76">
            <v>0</v>
          </cell>
        </row>
        <row r="77">
          <cell r="A77" t="str">
            <v>2.</v>
          </cell>
          <cell r="B77" t="str">
            <v>배    수    공</v>
          </cell>
          <cell r="F77">
            <v>0</v>
          </cell>
          <cell r="G77">
            <v>2684198016</v>
          </cell>
        </row>
        <row r="78">
          <cell r="A78" t="str">
            <v>2.01</v>
          </cell>
          <cell r="B78" t="str">
            <v>토          공</v>
          </cell>
          <cell r="F78">
            <v>0</v>
          </cell>
        </row>
        <row r="79">
          <cell r="A79" t="str">
            <v>a</v>
          </cell>
          <cell r="B79" t="str">
            <v>구조물터파기</v>
          </cell>
          <cell r="F79">
            <v>0</v>
          </cell>
        </row>
        <row r="80">
          <cell r="A80" t="str">
            <v>-1</v>
          </cell>
          <cell r="B80" t="str">
            <v>구조물터파기</v>
          </cell>
          <cell r="C80" t="str">
            <v>(육상토사 0∼1 M)</v>
          </cell>
          <cell r="D80">
            <v>43298</v>
          </cell>
          <cell r="E80" t="str">
            <v>M3</v>
          </cell>
          <cell r="F80">
            <v>3206</v>
          </cell>
          <cell r="G80">
            <v>138813388</v>
          </cell>
        </row>
        <row r="81">
          <cell r="A81" t="str">
            <v>-2</v>
          </cell>
          <cell r="B81" t="str">
            <v>구조물터파기</v>
          </cell>
          <cell r="C81" t="str">
            <v>(육상토사 1∼2 M)</v>
          </cell>
          <cell r="D81">
            <v>772</v>
          </cell>
          <cell r="E81" t="str">
            <v>M3</v>
          </cell>
          <cell r="F81">
            <v>3310</v>
          </cell>
          <cell r="G81">
            <v>2555320</v>
          </cell>
        </row>
        <row r="82">
          <cell r="A82" t="str">
            <v>-3</v>
          </cell>
          <cell r="B82" t="str">
            <v>구조물터파기</v>
          </cell>
          <cell r="C82" t="str">
            <v>(육상토사 2∼3 M)</v>
          </cell>
          <cell r="D82">
            <v>6</v>
          </cell>
          <cell r="E82" t="str">
            <v>M3</v>
          </cell>
          <cell r="F82">
            <v>4041</v>
          </cell>
          <cell r="G82">
            <v>24246</v>
          </cell>
        </row>
        <row r="83">
          <cell r="A83" t="str">
            <v>b</v>
          </cell>
          <cell r="B83" t="str">
            <v>되메우기및다짐</v>
          </cell>
          <cell r="C83" t="str">
            <v>(인력30%+백호우70%)</v>
          </cell>
          <cell r="D83">
            <v>36537</v>
          </cell>
          <cell r="E83" t="str">
            <v>M3</v>
          </cell>
          <cell r="F83">
            <v>4075</v>
          </cell>
          <cell r="G83">
            <v>148888275</v>
          </cell>
        </row>
        <row r="84">
          <cell r="A84" t="str">
            <v>2.02</v>
          </cell>
          <cell r="B84" t="str">
            <v>측    구    공</v>
          </cell>
          <cell r="F84">
            <v>0</v>
          </cell>
        </row>
        <row r="85">
          <cell r="A85" t="str">
            <v>a</v>
          </cell>
          <cell r="B85" t="str">
            <v>보차도경계석 설치</v>
          </cell>
          <cell r="C85" t="str">
            <v>(250x300(100)x1000)</v>
          </cell>
          <cell r="D85">
            <v>9527</v>
          </cell>
          <cell r="E85" t="str">
            <v>M</v>
          </cell>
          <cell r="F85">
            <v>27468</v>
          </cell>
          <cell r="G85">
            <v>261687636</v>
          </cell>
        </row>
        <row r="86">
          <cell r="A86" t="str">
            <v>b</v>
          </cell>
          <cell r="B86" t="str">
            <v>L 형측구</v>
          </cell>
          <cell r="C86" t="str">
            <v>(형식-3, H=1.15 M)</v>
          </cell>
          <cell r="D86">
            <v>437</v>
          </cell>
          <cell r="E86" t="str">
            <v>M</v>
          </cell>
          <cell r="F86">
            <v>58546</v>
          </cell>
          <cell r="G86">
            <v>25584602</v>
          </cell>
        </row>
        <row r="87">
          <cell r="A87" t="str">
            <v>c</v>
          </cell>
          <cell r="B87" t="str">
            <v>V 형측구</v>
          </cell>
          <cell r="C87" t="str">
            <v>(0.86x0.5)</v>
          </cell>
          <cell r="D87">
            <v>90</v>
          </cell>
          <cell r="E87" t="str">
            <v>M</v>
          </cell>
          <cell r="F87">
            <v>84631</v>
          </cell>
          <cell r="G87">
            <v>7616790</v>
          </cell>
        </row>
        <row r="88">
          <cell r="A88" t="str">
            <v>d</v>
          </cell>
          <cell r="B88" t="str">
            <v>U 형측구</v>
          </cell>
          <cell r="C88" t="str">
            <v>(0.6x0.6)</v>
          </cell>
          <cell r="D88">
            <v>36</v>
          </cell>
          <cell r="E88" t="str">
            <v>M</v>
          </cell>
          <cell r="F88">
            <v>59049</v>
          </cell>
          <cell r="G88">
            <v>2125764</v>
          </cell>
        </row>
        <row r="89">
          <cell r="A89" t="str">
            <v>e</v>
          </cell>
          <cell r="B89" t="str">
            <v>산마루측구</v>
          </cell>
          <cell r="C89" t="str">
            <v>(PE-반월관)</v>
          </cell>
          <cell r="D89">
            <v>280</v>
          </cell>
          <cell r="E89" t="str">
            <v>M</v>
          </cell>
          <cell r="F89">
            <v>18171</v>
          </cell>
          <cell r="G89">
            <v>5087880</v>
          </cell>
        </row>
        <row r="90">
          <cell r="A90" t="str">
            <v>f</v>
          </cell>
          <cell r="B90" t="str">
            <v>녹지대측구</v>
          </cell>
          <cell r="C90" t="str">
            <v>(중분대)</v>
          </cell>
          <cell r="D90">
            <v>2848</v>
          </cell>
          <cell r="E90" t="str">
            <v>M</v>
          </cell>
          <cell r="F90">
            <v>51470</v>
          </cell>
          <cell r="G90">
            <v>146586560</v>
          </cell>
        </row>
        <row r="91">
          <cell r="A91" t="str">
            <v>g</v>
          </cell>
          <cell r="B91" t="str">
            <v>측구터파기</v>
          </cell>
          <cell r="C91" t="str">
            <v>(토  사)</v>
          </cell>
          <cell r="D91">
            <v>1124</v>
          </cell>
          <cell r="E91" t="str">
            <v>M3</v>
          </cell>
          <cell r="F91">
            <v>2373</v>
          </cell>
          <cell r="G91">
            <v>2667252</v>
          </cell>
        </row>
        <row r="92">
          <cell r="A92" t="str">
            <v>h</v>
          </cell>
          <cell r="B92" t="str">
            <v>되메우기</v>
          </cell>
          <cell r="C92" t="str">
            <v>(인  력)</v>
          </cell>
          <cell r="D92">
            <v>4975</v>
          </cell>
          <cell r="E92" t="str">
            <v>M3</v>
          </cell>
          <cell r="F92">
            <v>3332</v>
          </cell>
          <cell r="G92">
            <v>16576700</v>
          </cell>
        </row>
        <row r="93">
          <cell r="A93" t="str">
            <v>2.03</v>
          </cell>
          <cell r="B93" t="str">
            <v>맹암거설치</v>
          </cell>
          <cell r="C93" t="str">
            <v>(형식-1, 토사구간)</v>
          </cell>
          <cell r="D93">
            <v>3442</v>
          </cell>
          <cell r="E93" t="str">
            <v>M</v>
          </cell>
          <cell r="F93">
            <v>8363</v>
          </cell>
          <cell r="G93">
            <v>28785446</v>
          </cell>
        </row>
        <row r="94">
          <cell r="A94" t="str">
            <v>2.04</v>
          </cell>
          <cell r="B94" t="str">
            <v>배  수  관  공</v>
          </cell>
          <cell r="F94">
            <v>0</v>
          </cell>
        </row>
        <row r="95">
          <cell r="A95" t="str">
            <v>a</v>
          </cell>
          <cell r="B95" t="str">
            <v>횡배수관부설</v>
          </cell>
          <cell r="C95" t="str">
            <v>(V.R 관)</v>
          </cell>
          <cell r="F95">
            <v>0</v>
          </cell>
        </row>
        <row r="96">
          <cell r="A96" t="str">
            <v>-1</v>
          </cell>
          <cell r="B96" t="str">
            <v>횡배수관부설</v>
          </cell>
          <cell r="C96" t="str">
            <v>(D= 300 m/m)</v>
          </cell>
          <cell r="D96">
            <v>120</v>
          </cell>
          <cell r="E96" t="str">
            <v>M</v>
          </cell>
          <cell r="F96">
            <v>28689</v>
          </cell>
          <cell r="G96">
            <v>3442680</v>
          </cell>
        </row>
        <row r="97">
          <cell r="A97" t="str">
            <v>-2</v>
          </cell>
          <cell r="B97" t="str">
            <v>횡배수관부설</v>
          </cell>
          <cell r="C97" t="str">
            <v>(D= 600 m/m)</v>
          </cell>
          <cell r="D97">
            <v>55</v>
          </cell>
          <cell r="E97" t="str">
            <v>M</v>
          </cell>
          <cell r="F97">
            <v>55404</v>
          </cell>
          <cell r="G97">
            <v>3047220</v>
          </cell>
        </row>
        <row r="98">
          <cell r="A98" t="str">
            <v>-3</v>
          </cell>
          <cell r="B98" t="str">
            <v>횡배수관부설</v>
          </cell>
          <cell r="C98" t="str">
            <v>(D= 800 m/m)</v>
          </cell>
          <cell r="D98">
            <v>387</v>
          </cell>
          <cell r="E98" t="str">
            <v>M</v>
          </cell>
          <cell r="F98">
            <v>76807</v>
          </cell>
          <cell r="G98">
            <v>29724309</v>
          </cell>
        </row>
        <row r="99">
          <cell r="A99" t="str">
            <v>-4</v>
          </cell>
          <cell r="B99" t="str">
            <v>횡배수관부설</v>
          </cell>
          <cell r="C99" t="str">
            <v>(D= 1000 m/m)</v>
          </cell>
          <cell r="D99">
            <v>235</v>
          </cell>
          <cell r="E99" t="str">
            <v>M</v>
          </cell>
          <cell r="F99">
            <v>101532</v>
          </cell>
          <cell r="G99">
            <v>23860020</v>
          </cell>
        </row>
        <row r="100">
          <cell r="A100" t="str">
            <v>b</v>
          </cell>
          <cell r="B100" t="str">
            <v>날 개 벽</v>
          </cell>
          <cell r="F100">
            <v>0</v>
          </cell>
        </row>
        <row r="101">
          <cell r="A101" t="str">
            <v>-1</v>
          </cell>
          <cell r="B101" t="str">
            <v>콘크리트타설</v>
          </cell>
          <cell r="C101" t="str">
            <v>(소형 VIB 포함)</v>
          </cell>
          <cell r="D101">
            <v>92</v>
          </cell>
          <cell r="E101" t="str">
            <v>M3</v>
          </cell>
          <cell r="F101">
            <v>29264</v>
          </cell>
          <cell r="G101">
            <v>2692288</v>
          </cell>
        </row>
        <row r="102">
          <cell r="A102" t="str">
            <v>-2</v>
          </cell>
          <cell r="B102" t="str">
            <v>합판거푸집</v>
          </cell>
          <cell r="C102" t="str">
            <v>(소형 3 회)</v>
          </cell>
          <cell r="D102">
            <v>432</v>
          </cell>
          <cell r="E102" t="str">
            <v>M2</v>
          </cell>
          <cell r="F102">
            <v>22442</v>
          </cell>
          <cell r="G102">
            <v>9694944</v>
          </cell>
        </row>
        <row r="103">
          <cell r="A103" t="str">
            <v>c</v>
          </cell>
          <cell r="B103" t="str">
            <v>수로보호공</v>
          </cell>
          <cell r="F103">
            <v>0</v>
          </cell>
        </row>
        <row r="104">
          <cell r="A104" t="str">
            <v>-1</v>
          </cell>
          <cell r="B104" t="str">
            <v>콘크리트타설</v>
          </cell>
          <cell r="C104" t="str">
            <v>(소형 VIB 포함)</v>
          </cell>
          <cell r="D104">
            <v>5</v>
          </cell>
          <cell r="E104" t="str">
            <v>M3</v>
          </cell>
          <cell r="F104">
            <v>29264</v>
          </cell>
          <cell r="G104">
            <v>146320</v>
          </cell>
        </row>
        <row r="105">
          <cell r="A105" t="str">
            <v>-2</v>
          </cell>
          <cell r="B105" t="str">
            <v>합판거푸집</v>
          </cell>
          <cell r="C105" t="str">
            <v>(소형 4 회)</v>
          </cell>
          <cell r="D105">
            <v>7</v>
          </cell>
          <cell r="E105" t="str">
            <v>M2</v>
          </cell>
          <cell r="F105">
            <v>19326</v>
          </cell>
          <cell r="G105">
            <v>135282</v>
          </cell>
        </row>
        <row r="106">
          <cell r="A106" t="str">
            <v>c</v>
          </cell>
          <cell r="B106" t="str">
            <v>관보호공</v>
          </cell>
          <cell r="F106">
            <v>0</v>
          </cell>
        </row>
        <row r="107">
          <cell r="A107" t="str">
            <v>-1</v>
          </cell>
          <cell r="B107" t="str">
            <v>콘크리트타설</v>
          </cell>
          <cell r="C107" t="str">
            <v>(소형 VIB 포함)</v>
          </cell>
          <cell r="D107">
            <v>50</v>
          </cell>
          <cell r="E107" t="str">
            <v>M3</v>
          </cell>
          <cell r="F107">
            <v>29264</v>
          </cell>
          <cell r="G107">
            <v>1463200</v>
          </cell>
        </row>
        <row r="108">
          <cell r="A108" t="str">
            <v>-2</v>
          </cell>
          <cell r="B108" t="str">
            <v>합판거푸집</v>
          </cell>
          <cell r="C108" t="str">
            <v>(소형 6 회)</v>
          </cell>
          <cell r="D108">
            <v>135</v>
          </cell>
          <cell r="E108" t="str">
            <v>M2</v>
          </cell>
          <cell r="F108">
            <v>15996</v>
          </cell>
          <cell r="G108">
            <v>2159460</v>
          </cell>
        </row>
        <row r="109">
          <cell r="A109" t="str">
            <v>d</v>
          </cell>
          <cell r="B109" t="str">
            <v>관보호공</v>
          </cell>
          <cell r="F109">
            <v>0</v>
          </cell>
        </row>
        <row r="110">
          <cell r="A110" t="str">
            <v>-1</v>
          </cell>
          <cell r="B110" t="str">
            <v>콘크리트타설</v>
          </cell>
          <cell r="C110" t="str">
            <v>(소형 VIB 포함)</v>
          </cell>
          <cell r="D110">
            <v>9</v>
          </cell>
          <cell r="E110" t="str">
            <v>M3</v>
          </cell>
          <cell r="F110">
            <v>29264</v>
          </cell>
          <cell r="G110">
            <v>263376</v>
          </cell>
        </row>
        <row r="111">
          <cell r="A111" t="str">
            <v>-2</v>
          </cell>
          <cell r="B111" t="str">
            <v>합판거푸집</v>
          </cell>
          <cell r="C111" t="str">
            <v>(소형 6 회)</v>
          </cell>
          <cell r="D111">
            <v>71</v>
          </cell>
          <cell r="E111" t="str">
            <v>M2</v>
          </cell>
          <cell r="F111">
            <v>15996</v>
          </cell>
          <cell r="G111">
            <v>1135716</v>
          </cell>
        </row>
        <row r="112">
          <cell r="A112" t="str">
            <v>-3</v>
          </cell>
          <cell r="B112" t="str">
            <v>철근가공조립</v>
          </cell>
          <cell r="C112" t="str">
            <v>(간 단)</v>
          </cell>
          <cell r="D112">
            <v>0.56000000000000005</v>
          </cell>
          <cell r="E112" t="str">
            <v>Ton</v>
          </cell>
          <cell r="F112">
            <v>292637</v>
          </cell>
          <cell r="G112">
            <v>163876</v>
          </cell>
        </row>
        <row r="113">
          <cell r="A113" t="str">
            <v>2.05</v>
          </cell>
          <cell r="B113" t="str">
            <v>종배수관부설</v>
          </cell>
          <cell r="C113" t="str">
            <v>(V.R 관)</v>
          </cell>
          <cell r="F113">
            <v>0</v>
          </cell>
        </row>
        <row r="114">
          <cell r="A114" t="str">
            <v>a</v>
          </cell>
          <cell r="F114">
            <v>0</v>
          </cell>
        </row>
        <row r="115">
          <cell r="A115" t="str">
            <v>-1</v>
          </cell>
          <cell r="B115" t="str">
            <v>종배수관부설</v>
          </cell>
          <cell r="C115" t="str">
            <v>(D= 600 m/m)</v>
          </cell>
          <cell r="D115">
            <v>334</v>
          </cell>
          <cell r="E115" t="str">
            <v>M</v>
          </cell>
          <cell r="F115">
            <v>49764</v>
          </cell>
          <cell r="G115">
            <v>16621176</v>
          </cell>
        </row>
        <row r="116">
          <cell r="A116" t="str">
            <v>-2</v>
          </cell>
          <cell r="B116" t="str">
            <v>종배수관부설</v>
          </cell>
          <cell r="C116" t="str">
            <v>(D=1000 m/m)</v>
          </cell>
          <cell r="D116">
            <v>15</v>
          </cell>
          <cell r="E116" t="str">
            <v>M</v>
          </cell>
          <cell r="F116">
            <v>95754</v>
          </cell>
          <cell r="G116">
            <v>1436310</v>
          </cell>
        </row>
        <row r="117">
          <cell r="A117" t="str">
            <v>b</v>
          </cell>
          <cell r="B117" t="str">
            <v>종배수관면벽</v>
          </cell>
          <cell r="F117">
            <v>0</v>
          </cell>
        </row>
        <row r="118">
          <cell r="A118" t="str">
            <v>-1</v>
          </cell>
          <cell r="B118" t="str">
            <v>콘크리트타설</v>
          </cell>
          <cell r="C118" t="str">
            <v>(소형 VIB 제외)</v>
          </cell>
          <cell r="D118">
            <v>17</v>
          </cell>
          <cell r="E118" t="str">
            <v>M3</v>
          </cell>
          <cell r="F118">
            <v>28762</v>
          </cell>
          <cell r="G118">
            <v>488954</v>
          </cell>
        </row>
        <row r="119">
          <cell r="A119" t="str">
            <v>-2</v>
          </cell>
          <cell r="B119" t="str">
            <v>합판거푸집</v>
          </cell>
          <cell r="C119" t="str">
            <v>(소형 4 회)</v>
          </cell>
          <cell r="D119">
            <v>249</v>
          </cell>
          <cell r="E119" t="str">
            <v>M2</v>
          </cell>
          <cell r="F119">
            <v>19326</v>
          </cell>
          <cell r="G119">
            <v>4812174</v>
          </cell>
        </row>
        <row r="120">
          <cell r="A120" t="str">
            <v>2.06</v>
          </cell>
          <cell r="B120" t="str">
            <v>집 수 정</v>
          </cell>
          <cell r="F120">
            <v>0</v>
          </cell>
        </row>
        <row r="121">
          <cell r="A121" t="str">
            <v>a</v>
          </cell>
          <cell r="B121" t="str">
            <v>콘크리트타설</v>
          </cell>
          <cell r="C121" t="str">
            <v>(무근 VIB 포함)</v>
          </cell>
          <cell r="D121">
            <v>18</v>
          </cell>
          <cell r="E121" t="str">
            <v>M3</v>
          </cell>
          <cell r="F121">
            <v>18476</v>
          </cell>
          <cell r="G121">
            <v>332568</v>
          </cell>
        </row>
        <row r="122">
          <cell r="A122" t="str">
            <v>b</v>
          </cell>
          <cell r="B122" t="str">
            <v>합판거푸집</v>
          </cell>
          <cell r="C122" t="str">
            <v>(4 회)</v>
          </cell>
          <cell r="D122">
            <v>151</v>
          </cell>
          <cell r="E122" t="str">
            <v>M2</v>
          </cell>
          <cell r="F122">
            <v>16311</v>
          </cell>
          <cell r="G122">
            <v>2462961</v>
          </cell>
        </row>
        <row r="123">
          <cell r="A123" t="str">
            <v>c</v>
          </cell>
          <cell r="B123" t="str">
            <v>사다리 설치</v>
          </cell>
          <cell r="C123" t="str">
            <v>(스텐레스)</v>
          </cell>
          <cell r="D123">
            <v>63</v>
          </cell>
          <cell r="E123" t="str">
            <v>EA</v>
          </cell>
          <cell r="F123">
            <v>2222</v>
          </cell>
          <cell r="G123">
            <v>139986</v>
          </cell>
        </row>
        <row r="124">
          <cell r="A124" t="str">
            <v>2.07</v>
          </cell>
          <cell r="B124" t="str">
            <v>암  거  공</v>
          </cell>
          <cell r="F124">
            <v>0</v>
          </cell>
        </row>
        <row r="125">
          <cell r="A125" t="str">
            <v>a</v>
          </cell>
          <cell r="B125" t="str">
            <v>콘크리트타설</v>
          </cell>
          <cell r="F125">
            <v>0</v>
          </cell>
        </row>
        <row r="126">
          <cell r="A126" t="str">
            <v>-1</v>
          </cell>
          <cell r="B126" t="str">
            <v>콘크리트타설</v>
          </cell>
          <cell r="C126" t="str">
            <v>(철근 펌프카)</v>
          </cell>
          <cell r="D126">
            <v>4515</v>
          </cell>
          <cell r="E126" t="str">
            <v>M3</v>
          </cell>
          <cell r="F126">
            <v>10488</v>
          </cell>
          <cell r="G126">
            <v>47353320</v>
          </cell>
        </row>
        <row r="127">
          <cell r="A127" t="str">
            <v>-2</v>
          </cell>
          <cell r="B127" t="str">
            <v>콘크리트타설</v>
          </cell>
          <cell r="C127" t="str">
            <v>(철근 VIB 포함)</v>
          </cell>
          <cell r="D127">
            <v>24</v>
          </cell>
          <cell r="E127" t="str">
            <v>M3</v>
          </cell>
          <cell r="F127">
            <v>20625</v>
          </cell>
          <cell r="G127">
            <v>495000</v>
          </cell>
        </row>
        <row r="128">
          <cell r="A128" t="str">
            <v>-3</v>
          </cell>
          <cell r="B128" t="str">
            <v>콘크리트타설</v>
          </cell>
          <cell r="C128" t="str">
            <v>(무근 VIB 제외)</v>
          </cell>
          <cell r="D128">
            <v>405</v>
          </cell>
          <cell r="E128" t="str">
            <v>M3</v>
          </cell>
          <cell r="F128">
            <v>18226</v>
          </cell>
          <cell r="G128">
            <v>7381530</v>
          </cell>
        </row>
        <row r="129">
          <cell r="A129" t="str">
            <v>b</v>
          </cell>
          <cell r="B129" t="str">
            <v>거  푸  집</v>
          </cell>
          <cell r="F129">
            <v>0</v>
          </cell>
        </row>
        <row r="130">
          <cell r="A130" t="str">
            <v>-1</v>
          </cell>
          <cell r="B130" t="str">
            <v>합판거푸집</v>
          </cell>
          <cell r="C130" t="str">
            <v>(3 회)</v>
          </cell>
          <cell r="D130">
            <v>4782</v>
          </cell>
          <cell r="E130" t="str">
            <v>M2</v>
          </cell>
          <cell r="F130">
            <v>18891</v>
          </cell>
          <cell r="G130">
            <v>90336762</v>
          </cell>
        </row>
        <row r="131">
          <cell r="A131" t="str">
            <v>-2</v>
          </cell>
          <cell r="B131" t="str">
            <v>합판거푸집</v>
          </cell>
          <cell r="C131" t="str">
            <v>(4 회)</v>
          </cell>
          <cell r="D131">
            <v>2794</v>
          </cell>
          <cell r="E131" t="str">
            <v>M2</v>
          </cell>
          <cell r="F131">
            <v>16311</v>
          </cell>
          <cell r="G131">
            <v>45572934</v>
          </cell>
        </row>
        <row r="132">
          <cell r="A132" t="str">
            <v>-3</v>
          </cell>
          <cell r="B132" t="str">
            <v>합판거푸집</v>
          </cell>
          <cell r="C132" t="str">
            <v>(6 회)</v>
          </cell>
          <cell r="D132">
            <v>52</v>
          </cell>
          <cell r="E132" t="str">
            <v>M2</v>
          </cell>
          <cell r="F132">
            <v>13583</v>
          </cell>
          <cell r="G132">
            <v>706316</v>
          </cell>
        </row>
        <row r="133">
          <cell r="A133" t="str">
            <v>-4</v>
          </cell>
          <cell r="B133" t="str">
            <v>문양거푸집</v>
          </cell>
          <cell r="C133" t="str">
            <v>(문양스치로폴 0∼7M)</v>
          </cell>
          <cell r="D133">
            <v>239</v>
          </cell>
          <cell r="E133" t="str">
            <v>M2</v>
          </cell>
          <cell r="F133">
            <v>22052</v>
          </cell>
          <cell r="G133">
            <v>5270428</v>
          </cell>
        </row>
        <row r="134">
          <cell r="A134" t="str">
            <v>c</v>
          </cell>
          <cell r="B134" t="str">
            <v>스페이서 설치</v>
          </cell>
          <cell r="F134">
            <v>0</v>
          </cell>
        </row>
        <row r="135">
          <cell r="A135" t="str">
            <v>-1</v>
          </cell>
          <cell r="B135" t="str">
            <v>스페이서 설치</v>
          </cell>
          <cell r="C135" t="str">
            <v>(벽체용)</v>
          </cell>
          <cell r="D135">
            <v>5106</v>
          </cell>
          <cell r="E135" t="str">
            <v>M2</v>
          </cell>
          <cell r="F135">
            <v>270</v>
          </cell>
          <cell r="G135">
            <v>1378620</v>
          </cell>
        </row>
        <row r="136">
          <cell r="A136" t="str">
            <v>-2</v>
          </cell>
          <cell r="B136" t="str">
            <v>스페이서 설치</v>
          </cell>
          <cell r="C136" t="str">
            <v>(슬라브및기초용)</v>
          </cell>
          <cell r="D136">
            <v>6970</v>
          </cell>
          <cell r="E136" t="str">
            <v>M2</v>
          </cell>
          <cell r="F136">
            <v>92</v>
          </cell>
          <cell r="G136">
            <v>641240</v>
          </cell>
        </row>
        <row r="137">
          <cell r="A137" t="str">
            <v>d</v>
          </cell>
          <cell r="B137" t="str">
            <v>철근가공조립</v>
          </cell>
          <cell r="C137" t="str">
            <v>(복 잡)</v>
          </cell>
          <cell r="D137">
            <v>697.70799999999997</v>
          </cell>
          <cell r="E137" t="str">
            <v>Ton</v>
          </cell>
          <cell r="F137">
            <v>361279</v>
          </cell>
          <cell r="G137">
            <v>252067248</v>
          </cell>
        </row>
        <row r="138">
          <cell r="A138" t="str">
            <v>e</v>
          </cell>
          <cell r="B138" t="str">
            <v>아스팔트 방수</v>
          </cell>
          <cell r="C138" t="str">
            <v>(2 회)</v>
          </cell>
          <cell r="D138">
            <v>5705</v>
          </cell>
          <cell r="E138" t="str">
            <v>M2</v>
          </cell>
          <cell r="F138">
            <v>4605</v>
          </cell>
          <cell r="G138">
            <v>26271525</v>
          </cell>
        </row>
        <row r="139">
          <cell r="A139" t="str">
            <v>f</v>
          </cell>
          <cell r="B139" t="str">
            <v>강관비계</v>
          </cell>
          <cell r="C139" t="str">
            <v>(0∼30 M)</v>
          </cell>
          <cell r="D139">
            <v>3319</v>
          </cell>
          <cell r="E139" t="str">
            <v>M2</v>
          </cell>
          <cell r="F139">
            <v>7603</v>
          </cell>
          <cell r="G139">
            <v>25234357</v>
          </cell>
        </row>
        <row r="140">
          <cell r="A140" t="str">
            <v>g</v>
          </cell>
          <cell r="B140" t="str">
            <v>강관동바리</v>
          </cell>
          <cell r="C140" t="str">
            <v>(암거용)</v>
          </cell>
          <cell r="D140">
            <v>7295</v>
          </cell>
          <cell r="E140" t="str">
            <v>공M3</v>
          </cell>
          <cell r="F140">
            <v>6199</v>
          </cell>
          <cell r="G140">
            <v>45221705</v>
          </cell>
        </row>
        <row r="141">
          <cell r="A141" t="str">
            <v>h</v>
          </cell>
          <cell r="B141" t="str">
            <v>기초잡석깔기</v>
          </cell>
          <cell r="C141" t="str">
            <v>(동상방지층재)</v>
          </cell>
          <cell r="D141">
            <v>2691</v>
          </cell>
          <cell r="E141" t="str">
            <v>M3</v>
          </cell>
          <cell r="F141">
            <v>27563</v>
          </cell>
          <cell r="G141">
            <v>74172033</v>
          </cell>
        </row>
        <row r="142">
          <cell r="A142" t="str">
            <v>i</v>
          </cell>
          <cell r="B142" t="str">
            <v>NOTCH 설치</v>
          </cell>
          <cell r="D142">
            <v>66</v>
          </cell>
          <cell r="E142" t="str">
            <v>M</v>
          </cell>
          <cell r="F142">
            <v>2716</v>
          </cell>
          <cell r="G142">
            <v>179256</v>
          </cell>
        </row>
        <row r="143">
          <cell r="A143" t="str">
            <v>j</v>
          </cell>
          <cell r="B143" t="str">
            <v>지수판설치</v>
          </cell>
          <cell r="C143" t="str">
            <v>(200x5 m/m)</v>
          </cell>
          <cell r="D143">
            <v>392</v>
          </cell>
          <cell r="E143" t="str">
            <v>M</v>
          </cell>
          <cell r="F143">
            <v>25999</v>
          </cell>
          <cell r="G143">
            <v>10191608</v>
          </cell>
        </row>
        <row r="144">
          <cell r="A144" t="str">
            <v>k</v>
          </cell>
          <cell r="B144" t="str">
            <v>수팽창 지수제</v>
          </cell>
          <cell r="D144">
            <v>1773</v>
          </cell>
          <cell r="E144" t="str">
            <v>M</v>
          </cell>
          <cell r="F144">
            <v>2487</v>
          </cell>
          <cell r="G144">
            <v>4409451</v>
          </cell>
        </row>
        <row r="145">
          <cell r="A145" t="str">
            <v>l</v>
          </cell>
          <cell r="B145" t="str">
            <v>쉬이트방수</v>
          </cell>
          <cell r="C145" t="str">
            <v>(T=2.0 m/m)</v>
          </cell>
          <cell r="D145">
            <v>0.2</v>
          </cell>
          <cell r="E145" t="str">
            <v>M2</v>
          </cell>
          <cell r="F145">
            <v>10970</v>
          </cell>
          <cell r="G145">
            <v>2194</v>
          </cell>
        </row>
        <row r="146">
          <cell r="A146" t="str">
            <v>m</v>
          </cell>
          <cell r="B146" t="str">
            <v>다웰바 설치</v>
          </cell>
          <cell r="C146" t="str">
            <v>(D=25 m/m, L=600)</v>
          </cell>
          <cell r="D146">
            <v>1319</v>
          </cell>
          <cell r="E146" t="str">
            <v>EA</v>
          </cell>
          <cell r="F146">
            <v>8669</v>
          </cell>
          <cell r="G146">
            <v>11434411</v>
          </cell>
        </row>
        <row r="147">
          <cell r="A147" t="str">
            <v>n</v>
          </cell>
          <cell r="B147" t="str">
            <v>시공이음면정리</v>
          </cell>
          <cell r="D147">
            <v>292</v>
          </cell>
          <cell r="E147" t="str">
            <v>M2</v>
          </cell>
          <cell r="F147">
            <v>685</v>
          </cell>
          <cell r="G147">
            <v>200020</v>
          </cell>
        </row>
        <row r="148">
          <cell r="A148" t="str">
            <v>o</v>
          </cell>
          <cell r="B148" t="str">
            <v>폴리우레탄실란트채움</v>
          </cell>
          <cell r="C148" t="str">
            <v>(25x20)</v>
          </cell>
          <cell r="D148">
            <v>425</v>
          </cell>
          <cell r="E148" t="str">
            <v>M</v>
          </cell>
          <cell r="F148">
            <v>3652</v>
          </cell>
          <cell r="G148">
            <v>1552100</v>
          </cell>
        </row>
        <row r="149">
          <cell r="A149" t="str">
            <v>p</v>
          </cell>
          <cell r="F149">
            <v>0</v>
          </cell>
        </row>
        <row r="150">
          <cell r="A150" t="str">
            <v>-1</v>
          </cell>
          <cell r="B150" t="str">
            <v>스치로폴설치</v>
          </cell>
          <cell r="C150" t="str">
            <v>(T=20 m/m)</v>
          </cell>
          <cell r="D150">
            <v>507</v>
          </cell>
          <cell r="E150" t="str">
            <v>M2</v>
          </cell>
          <cell r="F150">
            <v>1039</v>
          </cell>
          <cell r="G150">
            <v>526773</v>
          </cell>
        </row>
        <row r="151">
          <cell r="A151" t="str">
            <v>-2</v>
          </cell>
          <cell r="B151" t="str">
            <v>스치로폴설치</v>
          </cell>
          <cell r="C151" t="str">
            <v>(T=10 m/m)</v>
          </cell>
          <cell r="D151">
            <v>132</v>
          </cell>
          <cell r="E151" t="str">
            <v>M2</v>
          </cell>
          <cell r="F151">
            <v>519</v>
          </cell>
          <cell r="G151">
            <v>68508</v>
          </cell>
        </row>
        <row r="152">
          <cell r="A152" t="str">
            <v>q</v>
          </cell>
          <cell r="F152">
            <v>0</v>
          </cell>
        </row>
        <row r="153">
          <cell r="A153" t="str">
            <v>-1</v>
          </cell>
          <cell r="B153" t="str">
            <v>PVC PIPE 설치</v>
          </cell>
          <cell r="C153" t="str">
            <v>(D= 50 m/m)</v>
          </cell>
          <cell r="D153">
            <v>69</v>
          </cell>
          <cell r="E153" t="str">
            <v>M</v>
          </cell>
          <cell r="F153">
            <v>1630</v>
          </cell>
          <cell r="G153">
            <v>112470</v>
          </cell>
        </row>
        <row r="154">
          <cell r="A154" t="str">
            <v>-2</v>
          </cell>
          <cell r="B154" t="str">
            <v>PVC PIPE 설치</v>
          </cell>
          <cell r="C154" t="str">
            <v>(D= 30 m/m)</v>
          </cell>
          <cell r="D154">
            <v>184</v>
          </cell>
          <cell r="E154" t="str">
            <v>M</v>
          </cell>
          <cell r="F154">
            <v>819</v>
          </cell>
          <cell r="G154">
            <v>150696</v>
          </cell>
        </row>
        <row r="155">
          <cell r="A155" t="str">
            <v>r</v>
          </cell>
          <cell r="B155" t="str">
            <v>부직포설치</v>
          </cell>
          <cell r="C155" t="str">
            <v>(2.0 T/M)</v>
          </cell>
          <cell r="D155">
            <v>87</v>
          </cell>
          <cell r="E155" t="str">
            <v>M2</v>
          </cell>
          <cell r="F155">
            <v>1277</v>
          </cell>
          <cell r="G155">
            <v>111099</v>
          </cell>
        </row>
        <row r="156">
          <cell r="A156" t="str">
            <v>s</v>
          </cell>
          <cell r="B156" t="str">
            <v>사다리 설치</v>
          </cell>
          <cell r="C156" t="str">
            <v>(스텐레스)</v>
          </cell>
          <cell r="D156">
            <v>7</v>
          </cell>
          <cell r="E156" t="str">
            <v>EA</v>
          </cell>
          <cell r="F156">
            <v>2222</v>
          </cell>
          <cell r="G156">
            <v>15554</v>
          </cell>
        </row>
        <row r="157">
          <cell r="A157" t="str">
            <v>t</v>
          </cell>
          <cell r="B157" t="str">
            <v>뒷채움잡석</v>
          </cell>
          <cell r="C157" t="str">
            <v>(부설및다짐)</v>
          </cell>
          <cell r="D157">
            <v>4596</v>
          </cell>
          <cell r="E157" t="str">
            <v>M3</v>
          </cell>
          <cell r="F157">
            <v>10744</v>
          </cell>
          <cell r="G157">
            <v>49379424</v>
          </cell>
        </row>
        <row r="158">
          <cell r="A158" t="str">
            <v>u</v>
          </cell>
          <cell r="B158" t="str">
            <v>난간설치(차도용)</v>
          </cell>
          <cell r="C158" t="str">
            <v>(H=0.8 M)</v>
          </cell>
          <cell r="D158">
            <v>48</v>
          </cell>
          <cell r="E158" t="str">
            <v>M</v>
          </cell>
          <cell r="F158">
            <v>416186</v>
          </cell>
          <cell r="G158">
            <v>19976928</v>
          </cell>
        </row>
        <row r="159">
          <cell r="A159" t="str">
            <v>2.08</v>
          </cell>
          <cell r="B159" t="str">
            <v>맨  홀  공</v>
          </cell>
          <cell r="F159">
            <v>0</v>
          </cell>
        </row>
        <row r="160">
          <cell r="A160" t="str">
            <v>a</v>
          </cell>
          <cell r="B160" t="str">
            <v>콘크리트타설</v>
          </cell>
          <cell r="F160">
            <v>0</v>
          </cell>
        </row>
        <row r="161">
          <cell r="A161" t="str">
            <v>-1</v>
          </cell>
          <cell r="B161" t="str">
            <v>콘크리트타설</v>
          </cell>
          <cell r="C161" t="str">
            <v>(철근 VIB 포함)</v>
          </cell>
          <cell r="D161">
            <v>34</v>
          </cell>
          <cell r="E161" t="str">
            <v>M3</v>
          </cell>
          <cell r="F161">
            <v>20625</v>
          </cell>
          <cell r="G161">
            <v>701250</v>
          </cell>
        </row>
        <row r="162">
          <cell r="A162" t="str">
            <v>-2</v>
          </cell>
          <cell r="B162" t="str">
            <v>콘크리트타설</v>
          </cell>
          <cell r="C162" t="str">
            <v>(무근 VIB 포함)</v>
          </cell>
          <cell r="D162">
            <v>405</v>
          </cell>
          <cell r="E162" t="str">
            <v>M3</v>
          </cell>
          <cell r="F162">
            <v>18476</v>
          </cell>
          <cell r="G162">
            <v>7482780</v>
          </cell>
        </row>
        <row r="163">
          <cell r="A163" t="str">
            <v>b</v>
          </cell>
          <cell r="F163">
            <v>0</v>
          </cell>
        </row>
        <row r="164">
          <cell r="A164" t="str">
            <v>-1</v>
          </cell>
          <cell r="B164" t="str">
            <v>P.E 원형맨홀 거푸집</v>
          </cell>
          <cell r="C164" t="str">
            <v>(1호,Φ900m/m)</v>
          </cell>
          <cell r="D164">
            <v>181</v>
          </cell>
          <cell r="E164" t="str">
            <v>개소</v>
          </cell>
          <cell r="F164">
            <v>204243</v>
          </cell>
          <cell r="G164">
            <v>36967983</v>
          </cell>
        </row>
        <row r="165">
          <cell r="A165" t="str">
            <v>-2</v>
          </cell>
          <cell r="B165" t="str">
            <v>P.E 원형맨홀 거푸집</v>
          </cell>
          <cell r="C165" t="str">
            <v>(2호,Φ1200m/m)</v>
          </cell>
          <cell r="D165">
            <v>15</v>
          </cell>
          <cell r="E165" t="str">
            <v>개소</v>
          </cell>
          <cell r="F165">
            <v>254171</v>
          </cell>
          <cell r="G165">
            <v>3812565</v>
          </cell>
        </row>
        <row r="166">
          <cell r="A166" t="str">
            <v>c</v>
          </cell>
          <cell r="B166" t="str">
            <v>철근가공조립</v>
          </cell>
          <cell r="C166" t="str">
            <v>(보 통)</v>
          </cell>
          <cell r="D166">
            <v>6.8460000000000001</v>
          </cell>
          <cell r="E166" t="str">
            <v>Ton</v>
          </cell>
          <cell r="F166">
            <v>330357</v>
          </cell>
          <cell r="G166">
            <v>2261624</v>
          </cell>
        </row>
        <row r="167">
          <cell r="A167" t="str">
            <v>d</v>
          </cell>
          <cell r="B167" t="str">
            <v>사다리 설치</v>
          </cell>
          <cell r="C167" t="str">
            <v>(스텐레스)</v>
          </cell>
          <cell r="D167">
            <v>1389</v>
          </cell>
          <cell r="E167" t="str">
            <v>EA</v>
          </cell>
          <cell r="F167">
            <v>2222</v>
          </cell>
          <cell r="G167">
            <v>3086358</v>
          </cell>
        </row>
        <row r="168">
          <cell r="A168" t="str">
            <v>e</v>
          </cell>
          <cell r="B168" t="str">
            <v>몰  탈</v>
          </cell>
          <cell r="C168" t="str">
            <v>(1:3)</v>
          </cell>
          <cell r="D168">
            <v>1.1759999999999999</v>
          </cell>
          <cell r="E168" t="str">
            <v>M3</v>
          </cell>
          <cell r="F168">
            <v>58847</v>
          </cell>
          <cell r="G168">
            <v>69204</v>
          </cell>
        </row>
        <row r="169">
          <cell r="A169" t="str">
            <v>2.09</v>
          </cell>
          <cell r="B169" t="str">
            <v>우수받이공</v>
          </cell>
          <cell r="F169">
            <v>0</v>
          </cell>
        </row>
        <row r="170">
          <cell r="A170" t="str">
            <v>a</v>
          </cell>
          <cell r="B170" t="str">
            <v>콘크리트타설</v>
          </cell>
          <cell r="C170" t="str">
            <v>(무근 VIB 포함)</v>
          </cell>
          <cell r="D170">
            <v>159</v>
          </cell>
          <cell r="E170" t="str">
            <v>M3</v>
          </cell>
          <cell r="F170">
            <v>18476</v>
          </cell>
          <cell r="G170">
            <v>2937684</v>
          </cell>
        </row>
        <row r="171">
          <cell r="A171" t="str">
            <v>b</v>
          </cell>
          <cell r="B171" t="str">
            <v>합판거푸집</v>
          </cell>
          <cell r="C171" t="str">
            <v>(4 회)</v>
          </cell>
          <cell r="D171">
            <v>1918</v>
          </cell>
          <cell r="E171" t="str">
            <v>M2</v>
          </cell>
          <cell r="F171">
            <v>16311</v>
          </cell>
          <cell r="G171">
            <v>31284498</v>
          </cell>
        </row>
        <row r="172">
          <cell r="A172" t="str">
            <v>2.10</v>
          </cell>
          <cell r="B172" t="str">
            <v>우수받이 연결관부설</v>
          </cell>
          <cell r="C172" t="str">
            <v>(V.R 관:D 300m/m)</v>
          </cell>
          <cell r="D172">
            <v>1023</v>
          </cell>
          <cell r="E172" t="str">
            <v>M</v>
          </cell>
          <cell r="F172">
            <v>27909</v>
          </cell>
          <cell r="G172">
            <v>28550907</v>
          </cell>
        </row>
        <row r="173">
          <cell r="A173" t="str">
            <v>2.11</v>
          </cell>
          <cell r="B173" t="str">
            <v>증분대 우수받이공</v>
          </cell>
          <cell r="F173">
            <v>0</v>
          </cell>
        </row>
        <row r="174">
          <cell r="A174" t="str">
            <v>a</v>
          </cell>
          <cell r="B174" t="str">
            <v>콘크리트타설</v>
          </cell>
          <cell r="C174" t="str">
            <v>(무근 VIB 포함)</v>
          </cell>
          <cell r="D174">
            <v>10</v>
          </cell>
          <cell r="E174" t="str">
            <v>M3</v>
          </cell>
          <cell r="F174">
            <v>18476</v>
          </cell>
          <cell r="G174">
            <v>184760</v>
          </cell>
        </row>
        <row r="175">
          <cell r="A175" t="str">
            <v>b</v>
          </cell>
          <cell r="B175" t="str">
            <v>합판거푸집</v>
          </cell>
          <cell r="C175" t="str">
            <v>(4 회)</v>
          </cell>
          <cell r="D175">
            <v>122</v>
          </cell>
          <cell r="E175" t="str">
            <v>M2</v>
          </cell>
          <cell r="F175">
            <v>16311</v>
          </cell>
          <cell r="G175">
            <v>1989942</v>
          </cell>
        </row>
        <row r="176">
          <cell r="A176" t="str">
            <v>c</v>
          </cell>
          <cell r="B176" t="str">
            <v>철근가공조립</v>
          </cell>
          <cell r="C176" t="str">
            <v>(간 단)</v>
          </cell>
          <cell r="D176">
            <v>1.766</v>
          </cell>
          <cell r="E176" t="str">
            <v>Ton</v>
          </cell>
          <cell r="F176">
            <v>292637</v>
          </cell>
          <cell r="G176">
            <v>516796</v>
          </cell>
        </row>
        <row r="177">
          <cell r="A177" t="str">
            <v>2.12</v>
          </cell>
          <cell r="B177" t="str">
            <v>우수 종배수관</v>
          </cell>
          <cell r="F177">
            <v>0</v>
          </cell>
        </row>
        <row r="178">
          <cell r="A178" t="str">
            <v>a</v>
          </cell>
          <cell r="B178" t="str">
            <v>종배수관부설(우수)</v>
          </cell>
          <cell r="C178" t="str">
            <v>(V.R관: D 300 m/m)</v>
          </cell>
          <cell r="D178">
            <v>530</v>
          </cell>
          <cell r="E178" t="str">
            <v>M</v>
          </cell>
          <cell r="F178">
            <v>42510</v>
          </cell>
          <cell r="G178">
            <v>22530300</v>
          </cell>
        </row>
        <row r="179">
          <cell r="A179" t="str">
            <v>b</v>
          </cell>
          <cell r="B179" t="str">
            <v>종배수관부설(우수)</v>
          </cell>
          <cell r="C179" t="str">
            <v>(V.R관: D 500 m/m)</v>
          </cell>
          <cell r="D179">
            <v>720</v>
          </cell>
          <cell r="E179" t="str">
            <v>M</v>
          </cell>
          <cell r="F179">
            <v>45523</v>
          </cell>
          <cell r="G179">
            <v>32776560</v>
          </cell>
        </row>
        <row r="180">
          <cell r="A180" t="str">
            <v>c</v>
          </cell>
          <cell r="B180" t="str">
            <v>종배수관부설(우수)</v>
          </cell>
          <cell r="C180" t="str">
            <v>(V.R관: D 600 m/m)</v>
          </cell>
          <cell r="D180">
            <v>8105</v>
          </cell>
          <cell r="E180" t="str">
            <v>M</v>
          </cell>
          <cell r="F180">
            <v>58814</v>
          </cell>
          <cell r="G180">
            <v>476687470</v>
          </cell>
        </row>
        <row r="181">
          <cell r="A181" t="str">
            <v>2.13</v>
          </cell>
          <cell r="B181" t="str">
            <v>역 T형 옹벽</v>
          </cell>
          <cell r="F181">
            <v>0</v>
          </cell>
        </row>
        <row r="182">
          <cell r="A182" t="str">
            <v>a</v>
          </cell>
          <cell r="B182" t="str">
            <v>콘크리트타설</v>
          </cell>
          <cell r="F182">
            <v>0</v>
          </cell>
        </row>
        <row r="183">
          <cell r="A183" t="str">
            <v>-1</v>
          </cell>
          <cell r="B183" t="str">
            <v>콘크리트타설</v>
          </cell>
          <cell r="C183" t="str">
            <v>(철근 펌프카)</v>
          </cell>
          <cell r="D183">
            <v>313</v>
          </cell>
          <cell r="E183" t="str">
            <v>M3</v>
          </cell>
          <cell r="F183">
            <v>10488</v>
          </cell>
          <cell r="G183">
            <v>3282744</v>
          </cell>
        </row>
        <row r="184">
          <cell r="A184" t="str">
            <v>-2</v>
          </cell>
          <cell r="B184" t="str">
            <v>콘크리트타설</v>
          </cell>
          <cell r="C184" t="str">
            <v>(무근 VIB 제외)</v>
          </cell>
          <cell r="D184">
            <v>29</v>
          </cell>
          <cell r="E184" t="str">
            <v>M3</v>
          </cell>
          <cell r="F184">
            <v>18226</v>
          </cell>
          <cell r="G184">
            <v>528554</v>
          </cell>
        </row>
        <row r="185">
          <cell r="A185" t="str">
            <v>b</v>
          </cell>
          <cell r="B185" t="str">
            <v>거 푸 집</v>
          </cell>
          <cell r="F185">
            <v>0</v>
          </cell>
        </row>
        <row r="186">
          <cell r="A186" t="str">
            <v>-1</v>
          </cell>
          <cell r="B186" t="str">
            <v>합판거푸집</v>
          </cell>
          <cell r="C186" t="str">
            <v>(3 회)</v>
          </cell>
          <cell r="D186">
            <v>446</v>
          </cell>
          <cell r="E186" t="str">
            <v>M2</v>
          </cell>
          <cell r="F186">
            <v>18891</v>
          </cell>
          <cell r="G186">
            <v>8425386</v>
          </cell>
        </row>
        <row r="187">
          <cell r="A187" t="str">
            <v>-2</v>
          </cell>
          <cell r="B187" t="str">
            <v>합판거푸집</v>
          </cell>
          <cell r="C187" t="str">
            <v>(4 회)</v>
          </cell>
          <cell r="D187">
            <v>127</v>
          </cell>
          <cell r="E187" t="str">
            <v>M2</v>
          </cell>
          <cell r="F187">
            <v>16311</v>
          </cell>
          <cell r="G187">
            <v>2071497</v>
          </cell>
        </row>
        <row r="188">
          <cell r="A188" t="str">
            <v>-3</v>
          </cell>
          <cell r="B188" t="str">
            <v>문양거푸집</v>
          </cell>
          <cell r="C188" t="str">
            <v>(문양스치로폴 0∼7M)</v>
          </cell>
          <cell r="D188">
            <v>429</v>
          </cell>
          <cell r="E188" t="str">
            <v>M2</v>
          </cell>
          <cell r="F188">
            <v>22052</v>
          </cell>
          <cell r="G188">
            <v>9460308</v>
          </cell>
        </row>
        <row r="189">
          <cell r="A189" t="str">
            <v>c</v>
          </cell>
          <cell r="B189" t="str">
            <v>철근가공조립</v>
          </cell>
          <cell r="C189" t="str">
            <v>(보 통)</v>
          </cell>
          <cell r="D189">
            <v>27.428999999999998</v>
          </cell>
          <cell r="E189" t="str">
            <v>Ton</v>
          </cell>
          <cell r="F189">
            <v>330357</v>
          </cell>
          <cell r="G189">
            <v>9061362</v>
          </cell>
        </row>
        <row r="190">
          <cell r="A190" t="str">
            <v>d</v>
          </cell>
          <cell r="B190" t="str">
            <v>강관비계</v>
          </cell>
          <cell r="C190" t="str">
            <v>(0∼30 M)</v>
          </cell>
          <cell r="D190">
            <v>717</v>
          </cell>
          <cell r="E190" t="str">
            <v>M2</v>
          </cell>
          <cell r="F190">
            <v>7603</v>
          </cell>
          <cell r="G190">
            <v>5451351</v>
          </cell>
        </row>
        <row r="191">
          <cell r="A191" t="str">
            <v>e</v>
          </cell>
          <cell r="B191" t="str">
            <v>PVC PIPE 설치</v>
          </cell>
          <cell r="C191" t="str">
            <v>(Φ65 m/m)</v>
          </cell>
          <cell r="D191">
            <v>19</v>
          </cell>
          <cell r="E191" t="str">
            <v>M</v>
          </cell>
          <cell r="F191">
            <v>2401</v>
          </cell>
          <cell r="G191">
            <v>45619</v>
          </cell>
        </row>
        <row r="192">
          <cell r="A192" t="str">
            <v>f</v>
          </cell>
          <cell r="B192" t="str">
            <v>부직포설치</v>
          </cell>
          <cell r="C192" t="str">
            <v>(2.0 T/M)</v>
          </cell>
          <cell r="D192">
            <v>280</v>
          </cell>
          <cell r="E192" t="str">
            <v>M2</v>
          </cell>
          <cell r="F192">
            <v>1277</v>
          </cell>
          <cell r="G192">
            <v>357560</v>
          </cell>
        </row>
        <row r="193">
          <cell r="A193" t="str">
            <v>g</v>
          </cell>
          <cell r="B193" t="str">
            <v>뒷채움잡석</v>
          </cell>
          <cell r="C193" t="str">
            <v>(부설및다짐)</v>
          </cell>
          <cell r="D193">
            <v>39</v>
          </cell>
          <cell r="E193" t="str">
            <v>M3</v>
          </cell>
          <cell r="F193">
            <v>10744</v>
          </cell>
          <cell r="G193">
            <v>419016</v>
          </cell>
        </row>
        <row r="194">
          <cell r="A194" t="str">
            <v>h</v>
          </cell>
          <cell r="B194" t="str">
            <v>스치로폴설치</v>
          </cell>
          <cell r="C194" t="str">
            <v>(T=10 m/m)</v>
          </cell>
          <cell r="D194">
            <v>8</v>
          </cell>
          <cell r="E194" t="str">
            <v>M2</v>
          </cell>
          <cell r="F194">
            <v>519</v>
          </cell>
          <cell r="G194">
            <v>4152</v>
          </cell>
        </row>
        <row r="195">
          <cell r="A195" t="str">
            <v>i</v>
          </cell>
          <cell r="B195" t="str">
            <v>스페이서 설치</v>
          </cell>
          <cell r="C195" t="str">
            <v>(슬라브및기초용)</v>
          </cell>
          <cell r="D195">
            <v>3658</v>
          </cell>
          <cell r="E195" t="str">
            <v>M2</v>
          </cell>
          <cell r="F195">
            <v>92</v>
          </cell>
          <cell r="G195">
            <v>336536</v>
          </cell>
        </row>
        <row r="196">
          <cell r="A196" t="str">
            <v>j</v>
          </cell>
          <cell r="B196" t="str">
            <v>신축이음</v>
          </cell>
          <cell r="C196" t="str">
            <v>(옹벽용)</v>
          </cell>
          <cell r="D196">
            <v>19</v>
          </cell>
          <cell r="E196" t="str">
            <v>M</v>
          </cell>
          <cell r="F196">
            <v>5854</v>
          </cell>
          <cell r="G196">
            <v>111226</v>
          </cell>
        </row>
        <row r="197">
          <cell r="A197" t="str">
            <v>2.14</v>
          </cell>
          <cell r="B197" t="str">
            <v>보강벽옹벽</v>
          </cell>
          <cell r="F197">
            <v>0</v>
          </cell>
        </row>
        <row r="198">
          <cell r="A198" t="str">
            <v>a</v>
          </cell>
          <cell r="B198" t="str">
            <v>보강토 옹벽 설치</v>
          </cell>
          <cell r="F198">
            <v>0</v>
          </cell>
        </row>
        <row r="199">
          <cell r="A199" t="str">
            <v>-1</v>
          </cell>
          <cell r="B199" t="str">
            <v>판넬설치</v>
          </cell>
          <cell r="D199">
            <v>1634</v>
          </cell>
          <cell r="E199" t="str">
            <v>M2</v>
          </cell>
          <cell r="F199">
            <v>116543</v>
          </cell>
          <cell r="G199">
            <v>190431262</v>
          </cell>
        </row>
        <row r="200">
          <cell r="A200" t="str">
            <v>-2</v>
          </cell>
          <cell r="B200" t="str">
            <v>버팀목설치</v>
          </cell>
          <cell r="D200">
            <v>448</v>
          </cell>
          <cell r="E200" t="str">
            <v>M</v>
          </cell>
          <cell r="F200">
            <v>17260</v>
          </cell>
          <cell r="G200">
            <v>7732480</v>
          </cell>
        </row>
        <row r="201">
          <cell r="A201" t="str">
            <v>-3</v>
          </cell>
          <cell r="B201" t="str">
            <v>섬유보강재 50KN 설치</v>
          </cell>
          <cell r="D201">
            <v>34569</v>
          </cell>
          <cell r="E201" t="str">
            <v>M</v>
          </cell>
          <cell r="F201">
            <v>2157</v>
          </cell>
          <cell r="G201">
            <v>74565333</v>
          </cell>
        </row>
        <row r="202">
          <cell r="A202" t="str">
            <v>-4</v>
          </cell>
          <cell r="B202" t="str">
            <v>섬유보강재100KN 설치</v>
          </cell>
          <cell r="D202">
            <v>2040</v>
          </cell>
          <cell r="E202" t="str">
            <v>M</v>
          </cell>
          <cell r="F202">
            <v>3453</v>
          </cell>
          <cell r="G202">
            <v>7044120</v>
          </cell>
        </row>
        <row r="203">
          <cell r="A203" t="str">
            <v>-5</v>
          </cell>
          <cell r="B203" t="str">
            <v>보강토 규준틀설치</v>
          </cell>
          <cell r="D203">
            <v>448</v>
          </cell>
          <cell r="E203" t="str">
            <v>M</v>
          </cell>
          <cell r="F203">
            <v>8279</v>
          </cell>
          <cell r="G203">
            <v>3708992</v>
          </cell>
        </row>
        <row r="204">
          <cell r="A204" t="str">
            <v>-6</v>
          </cell>
          <cell r="B204" t="str">
            <v>CORNICE 설치</v>
          </cell>
          <cell r="D204">
            <v>452</v>
          </cell>
          <cell r="E204" t="str">
            <v>M</v>
          </cell>
          <cell r="F204">
            <v>20125</v>
          </cell>
          <cell r="G204">
            <v>9096500</v>
          </cell>
        </row>
        <row r="205">
          <cell r="A205" t="str">
            <v>b</v>
          </cell>
          <cell r="B205" t="str">
            <v>철근가공조립</v>
          </cell>
          <cell r="F205">
            <v>0</v>
          </cell>
        </row>
        <row r="206">
          <cell r="A206" t="str">
            <v>-1</v>
          </cell>
          <cell r="B206" t="str">
            <v>철근가공조립</v>
          </cell>
          <cell r="C206" t="str">
            <v>(간 단)</v>
          </cell>
          <cell r="D206">
            <v>6.7709999999999999</v>
          </cell>
          <cell r="E206" t="str">
            <v>Ton</v>
          </cell>
          <cell r="F206">
            <v>292637</v>
          </cell>
          <cell r="G206">
            <v>1981445</v>
          </cell>
        </row>
        <row r="207">
          <cell r="A207" t="str">
            <v>-2</v>
          </cell>
          <cell r="B207" t="str">
            <v>철근가공조립</v>
          </cell>
          <cell r="C207" t="str">
            <v>(보 통)</v>
          </cell>
          <cell r="D207">
            <v>39.22</v>
          </cell>
          <cell r="E207" t="str">
            <v>Ton</v>
          </cell>
          <cell r="F207">
            <v>330357</v>
          </cell>
          <cell r="G207">
            <v>12956601</v>
          </cell>
        </row>
        <row r="208">
          <cell r="A208" t="str">
            <v>c</v>
          </cell>
          <cell r="B208" t="str">
            <v>콘크리트타설</v>
          </cell>
          <cell r="F208">
            <v>0</v>
          </cell>
        </row>
        <row r="209">
          <cell r="A209" t="str">
            <v>-1</v>
          </cell>
          <cell r="B209" t="str">
            <v>콘크리트타설</v>
          </cell>
          <cell r="C209" t="str">
            <v>(무근 VIB 제외)</v>
          </cell>
          <cell r="D209">
            <v>50</v>
          </cell>
          <cell r="E209" t="str">
            <v>M3</v>
          </cell>
          <cell r="F209">
            <v>18226</v>
          </cell>
          <cell r="G209">
            <v>911300</v>
          </cell>
        </row>
        <row r="210">
          <cell r="A210" t="str">
            <v>-2</v>
          </cell>
          <cell r="B210" t="str">
            <v>콘크리트타설</v>
          </cell>
          <cell r="C210" t="str">
            <v>(철근 VIB 포함)</v>
          </cell>
          <cell r="D210">
            <v>487</v>
          </cell>
          <cell r="E210" t="str">
            <v>M3</v>
          </cell>
          <cell r="F210">
            <v>20625</v>
          </cell>
          <cell r="G210">
            <v>10044375</v>
          </cell>
        </row>
        <row r="211">
          <cell r="A211" t="str">
            <v>d</v>
          </cell>
          <cell r="B211" t="str">
            <v>합판거푸집</v>
          </cell>
          <cell r="F211">
            <v>0</v>
          </cell>
        </row>
        <row r="212">
          <cell r="A212" t="str">
            <v>-1</v>
          </cell>
          <cell r="B212" t="str">
            <v>합판거푸집</v>
          </cell>
          <cell r="C212" t="str">
            <v>(3 회)</v>
          </cell>
          <cell r="D212">
            <v>1130</v>
          </cell>
          <cell r="E212" t="str">
            <v>M2</v>
          </cell>
          <cell r="F212">
            <v>18891</v>
          </cell>
          <cell r="G212">
            <v>21346830</v>
          </cell>
        </row>
        <row r="213">
          <cell r="A213" t="str">
            <v>-2</v>
          </cell>
          <cell r="B213" t="str">
            <v>합판거푸집</v>
          </cell>
          <cell r="C213" t="str">
            <v>(6 회)</v>
          </cell>
          <cell r="D213">
            <v>223</v>
          </cell>
          <cell r="E213" t="str">
            <v>M2</v>
          </cell>
          <cell r="F213">
            <v>13583</v>
          </cell>
          <cell r="G213">
            <v>3029009</v>
          </cell>
        </row>
        <row r="214">
          <cell r="A214" t="str">
            <v>e</v>
          </cell>
          <cell r="B214" t="str">
            <v>강관비계</v>
          </cell>
          <cell r="C214" t="str">
            <v>(0∼30 M)</v>
          </cell>
          <cell r="D214">
            <v>1638</v>
          </cell>
          <cell r="E214" t="str">
            <v>M2</v>
          </cell>
          <cell r="F214">
            <v>7603</v>
          </cell>
          <cell r="G214">
            <v>12453714</v>
          </cell>
        </row>
        <row r="215">
          <cell r="A215" t="str">
            <v>f</v>
          </cell>
          <cell r="B215" t="str">
            <v>자재운반비</v>
          </cell>
          <cell r="F215">
            <v>0</v>
          </cell>
        </row>
        <row r="216">
          <cell r="A216" t="str">
            <v>-1</v>
          </cell>
          <cell r="B216" t="str">
            <v>판넬 운반</v>
          </cell>
          <cell r="D216">
            <v>1634</v>
          </cell>
          <cell r="E216" t="str">
            <v>M2</v>
          </cell>
          <cell r="F216">
            <v>15033</v>
          </cell>
          <cell r="G216">
            <v>24563922</v>
          </cell>
        </row>
        <row r="217">
          <cell r="A217" t="str">
            <v>-2</v>
          </cell>
          <cell r="B217" t="str">
            <v>CORNICE 운반</v>
          </cell>
          <cell r="D217">
            <v>452</v>
          </cell>
          <cell r="E217" t="str">
            <v>M</v>
          </cell>
          <cell r="F217">
            <v>2876</v>
          </cell>
          <cell r="G217">
            <v>1299952</v>
          </cell>
        </row>
        <row r="218">
          <cell r="F218">
            <v>0</v>
          </cell>
        </row>
        <row r="219">
          <cell r="A219" t="str">
            <v>3.</v>
          </cell>
          <cell r="B219" t="str">
            <v>구  조  물  공</v>
          </cell>
          <cell r="F219">
            <v>0</v>
          </cell>
          <cell r="G219">
            <v>10946656574</v>
          </cell>
        </row>
        <row r="220">
          <cell r="A220" t="str">
            <v>3.A</v>
          </cell>
          <cell r="B220" t="str">
            <v>양    촌    교</v>
          </cell>
          <cell r="F220">
            <v>0</v>
          </cell>
        </row>
        <row r="221">
          <cell r="A221" t="str">
            <v>3.01</v>
          </cell>
          <cell r="B221" t="str">
            <v>토          공</v>
          </cell>
          <cell r="F221">
            <v>0</v>
          </cell>
        </row>
        <row r="222">
          <cell r="A222" t="str">
            <v>a</v>
          </cell>
          <cell r="B222" t="str">
            <v>구조물 터파기</v>
          </cell>
          <cell r="F222">
            <v>0</v>
          </cell>
        </row>
        <row r="223">
          <cell r="A223" t="str">
            <v>-1</v>
          </cell>
          <cell r="B223" t="str">
            <v>구조물터파기</v>
          </cell>
          <cell r="C223" t="str">
            <v>(육상토사 0∼1 M)</v>
          </cell>
          <cell r="D223">
            <v>1129</v>
          </cell>
          <cell r="E223" t="str">
            <v>M3</v>
          </cell>
          <cell r="F223">
            <v>3206</v>
          </cell>
          <cell r="G223">
            <v>3619574</v>
          </cell>
        </row>
        <row r="224">
          <cell r="A224" t="str">
            <v>-2</v>
          </cell>
          <cell r="B224" t="str">
            <v>구조물터파기</v>
          </cell>
          <cell r="C224" t="str">
            <v>(육상토사 1∼2 M)</v>
          </cell>
          <cell r="D224">
            <v>608</v>
          </cell>
          <cell r="E224" t="str">
            <v>M3</v>
          </cell>
          <cell r="F224">
            <v>3310</v>
          </cell>
          <cell r="G224">
            <v>2012480</v>
          </cell>
        </row>
        <row r="225">
          <cell r="A225" t="str">
            <v>-3</v>
          </cell>
          <cell r="B225" t="str">
            <v>구조물터파기</v>
          </cell>
          <cell r="C225" t="str">
            <v>(육상토사 2∼3 M)</v>
          </cell>
          <cell r="D225">
            <v>432</v>
          </cell>
          <cell r="E225" t="str">
            <v>M3</v>
          </cell>
          <cell r="F225">
            <v>4041</v>
          </cell>
          <cell r="G225">
            <v>1745712</v>
          </cell>
        </row>
        <row r="226">
          <cell r="A226" t="str">
            <v>-4</v>
          </cell>
          <cell r="B226" t="str">
            <v>구조물터파기</v>
          </cell>
          <cell r="C226" t="str">
            <v>(육상토사 3∼4 M)</v>
          </cell>
          <cell r="D226">
            <v>91</v>
          </cell>
          <cell r="E226" t="str">
            <v>M3</v>
          </cell>
          <cell r="F226">
            <v>4772</v>
          </cell>
          <cell r="G226">
            <v>434252</v>
          </cell>
        </row>
        <row r="227">
          <cell r="A227" t="str">
            <v>b</v>
          </cell>
          <cell r="B227" t="str">
            <v>되메우기및다짐</v>
          </cell>
          <cell r="C227" t="str">
            <v>(인력30%+백호우70%)</v>
          </cell>
          <cell r="D227">
            <v>1439</v>
          </cell>
          <cell r="E227" t="str">
            <v>M3</v>
          </cell>
          <cell r="F227">
            <v>4075</v>
          </cell>
          <cell r="G227">
            <v>5863925</v>
          </cell>
        </row>
        <row r="228">
          <cell r="A228" t="str">
            <v>c</v>
          </cell>
          <cell r="B228" t="str">
            <v>뒷채움잡석</v>
          </cell>
          <cell r="C228" t="str">
            <v>(부설및다짐)</v>
          </cell>
          <cell r="D228">
            <v>1413</v>
          </cell>
          <cell r="E228" t="str">
            <v>M3</v>
          </cell>
          <cell r="F228">
            <v>10744</v>
          </cell>
          <cell r="G228">
            <v>15181272</v>
          </cell>
        </row>
        <row r="229">
          <cell r="A229" t="str">
            <v>3.02</v>
          </cell>
          <cell r="B229" t="str">
            <v>강관파일</v>
          </cell>
          <cell r="F229">
            <v>0</v>
          </cell>
        </row>
        <row r="230">
          <cell r="A230" t="str">
            <v>a</v>
          </cell>
          <cell r="B230" t="str">
            <v>강관파일항타(직항)</v>
          </cell>
          <cell r="C230" t="str">
            <v>(유압식Φ50815m이하)</v>
          </cell>
          <cell r="D230">
            <v>252</v>
          </cell>
          <cell r="E230" t="str">
            <v>M</v>
          </cell>
          <cell r="F230">
            <v>9587</v>
          </cell>
          <cell r="G230">
            <v>2415924</v>
          </cell>
        </row>
        <row r="231">
          <cell r="A231" t="str">
            <v>b</v>
          </cell>
          <cell r="B231" t="str">
            <v>강관파일천공</v>
          </cell>
          <cell r="C231" t="str">
            <v>(토 사 Φ508)</v>
          </cell>
          <cell r="D231">
            <v>1937</v>
          </cell>
          <cell r="E231" t="str">
            <v>M</v>
          </cell>
          <cell r="F231">
            <v>30636</v>
          </cell>
          <cell r="G231">
            <v>59341932</v>
          </cell>
        </row>
        <row r="232">
          <cell r="A232" t="str">
            <v>c</v>
          </cell>
          <cell r="B232" t="str">
            <v>강관파일천공</v>
          </cell>
          <cell r="C232" t="str">
            <v>(리핑암 Φ508m/m)</v>
          </cell>
          <cell r="D232">
            <v>84</v>
          </cell>
          <cell r="E232" t="str">
            <v>M</v>
          </cell>
          <cell r="F232">
            <v>119348</v>
          </cell>
          <cell r="G232">
            <v>10025232</v>
          </cell>
        </row>
        <row r="233">
          <cell r="A233" t="str">
            <v>d</v>
          </cell>
          <cell r="B233" t="str">
            <v>속채움콘크리트</v>
          </cell>
          <cell r="D233">
            <v>51</v>
          </cell>
          <cell r="E233" t="str">
            <v>M3</v>
          </cell>
          <cell r="F233">
            <v>20625</v>
          </cell>
          <cell r="G233">
            <v>1051875</v>
          </cell>
        </row>
        <row r="234">
          <cell r="A234" t="str">
            <v>e</v>
          </cell>
          <cell r="B234" t="str">
            <v>두부및선단보강</v>
          </cell>
          <cell r="C234" t="str">
            <v>(Φ508.0 m/m)</v>
          </cell>
          <cell r="D234">
            <v>252</v>
          </cell>
          <cell r="E234" t="str">
            <v>EA</v>
          </cell>
          <cell r="F234">
            <v>156845</v>
          </cell>
          <cell r="G234">
            <v>39524940</v>
          </cell>
        </row>
        <row r="235">
          <cell r="A235" t="str">
            <v>3.03</v>
          </cell>
          <cell r="B235" t="str">
            <v>거 푸 집</v>
          </cell>
          <cell r="F235">
            <v>0</v>
          </cell>
        </row>
        <row r="236">
          <cell r="A236" t="str">
            <v>a</v>
          </cell>
          <cell r="B236" t="str">
            <v>합판거푸집</v>
          </cell>
          <cell r="C236" t="str">
            <v>(3 회)</v>
          </cell>
          <cell r="D236">
            <v>2332</v>
          </cell>
          <cell r="E236" t="str">
            <v>M2</v>
          </cell>
          <cell r="F236">
            <v>18891</v>
          </cell>
          <cell r="G236">
            <v>44053812</v>
          </cell>
        </row>
        <row r="237">
          <cell r="A237" t="str">
            <v>b</v>
          </cell>
          <cell r="B237" t="str">
            <v>합판거푸집</v>
          </cell>
          <cell r="C237" t="str">
            <v>(3 회 7∼10 m)</v>
          </cell>
          <cell r="D237">
            <v>179</v>
          </cell>
          <cell r="E237" t="str">
            <v>M2</v>
          </cell>
          <cell r="F237">
            <v>20074</v>
          </cell>
          <cell r="G237">
            <v>3593246</v>
          </cell>
        </row>
        <row r="238">
          <cell r="A238" t="str">
            <v>c</v>
          </cell>
          <cell r="B238" t="str">
            <v>합판거푸집</v>
          </cell>
          <cell r="C238" t="str">
            <v>(4 회)</v>
          </cell>
          <cell r="D238">
            <v>537</v>
          </cell>
          <cell r="E238" t="str">
            <v>M2</v>
          </cell>
          <cell r="F238">
            <v>16311</v>
          </cell>
          <cell r="G238">
            <v>8759007</v>
          </cell>
        </row>
        <row r="239">
          <cell r="A239" t="str">
            <v>d</v>
          </cell>
          <cell r="B239" t="str">
            <v>합판거푸집</v>
          </cell>
          <cell r="C239" t="str">
            <v>(6 회)</v>
          </cell>
          <cell r="D239">
            <v>304</v>
          </cell>
          <cell r="E239" t="str">
            <v>M2</v>
          </cell>
          <cell r="F239">
            <v>13583</v>
          </cell>
          <cell r="G239">
            <v>4129232</v>
          </cell>
        </row>
        <row r="240">
          <cell r="A240" t="str">
            <v>e</v>
          </cell>
          <cell r="B240" t="str">
            <v>문양거푸집</v>
          </cell>
          <cell r="C240" t="str">
            <v>(문양스치로폴 0∼7M)</v>
          </cell>
          <cell r="D240">
            <v>569</v>
          </cell>
          <cell r="E240" t="str">
            <v>M2</v>
          </cell>
          <cell r="F240">
            <v>22052</v>
          </cell>
          <cell r="G240">
            <v>12547588</v>
          </cell>
        </row>
        <row r="241">
          <cell r="A241" t="str">
            <v>f</v>
          </cell>
          <cell r="B241" t="str">
            <v>강재거푸집</v>
          </cell>
          <cell r="C241" t="str">
            <v>(교각용:D=2.0 M)</v>
          </cell>
          <cell r="D241">
            <v>201</v>
          </cell>
          <cell r="E241" t="str">
            <v>M2</v>
          </cell>
          <cell r="F241">
            <v>24756</v>
          </cell>
          <cell r="G241">
            <v>4975956</v>
          </cell>
        </row>
        <row r="242">
          <cell r="A242" t="str">
            <v>3.04</v>
          </cell>
          <cell r="B242" t="str">
            <v>강관비계</v>
          </cell>
          <cell r="C242" t="str">
            <v>(0∼30 M)</v>
          </cell>
          <cell r="D242">
            <v>1228</v>
          </cell>
          <cell r="E242" t="str">
            <v>M2</v>
          </cell>
          <cell r="F242">
            <v>7603</v>
          </cell>
          <cell r="G242">
            <v>9336484</v>
          </cell>
        </row>
        <row r="243">
          <cell r="A243" t="str">
            <v>3.05</v>
          </cell>
          <cell r="B243" t="str">
            <v>동 바 리</v>
          </cell>
          <cell r="F243">
            <v>0</v>
          </cell>
        </row>
        <row r="244">
          <cell r="A244" t="str">
            <v>a</v>
          </cell>
          <cell r="B244" t="str">
            <v>강관동바리</v>
          </cell>
          <cell r="C244" t="str">
            <v>(교량용)</v>
          </cell>
          <cell r="D244">
            <v>367</v>
          </cell>
          <cell r="E244" t="str">
            <v>공M3</v>
          </cell>
          <cell r="F244">
            <v>15940</v>
          </cell>
          <cell r="G244">
            <v>5849980</v>
          </cell>
        </row>
        <row r="245">
          <cell r="A245" t="str">
            <v>b</v>
          </cell>
          <cell r="B245" t="str">
            <v>수평보강재(교량용)</v>
          </cell>
          <cell r="C245" t="str">
            <v>(강관동바리)</v>
          </cell>
          <cell r="D245">
            <v>131</v>
          </cell>
          <cell r="E245" t="str">
            <v>M2</v>
          </cell>
          <cell r="F245">
            <v>2864</v>
          </cell>
          <cell r="G245">
            <v>375184</v>
          </cell>
        </row>
        <row r="246">
          <cell r="A246" t="str">
            <v>3.06</v>
          </cell>
          <cell r="B246" t="str">
            <v>DECK PLATE</v>
          </cell>
          <cell r="C246" t="str">
            <v>(양 촌 교)</v>
          </cell>
          <cell r="D246">
            <v>1004</v>
          </cell>
          <cell r="E246" t="str">
            <v>M2</v>
          </cell>
          <cell r="F246">
            <v>61752</v>
          </cell>
          <cell r="G246">
            <v>61999008</v>
          </cell>
        </row>
        <row r="247">
          <cell r="A247" t="str">
            <v>3.07</v>
          </cell>
          <cell r="B247" t="str">
            <v>철근가공조립</v>
          </cell>
          <cell r="F247">
            <v>0</v>
          </cell>
        </row>
        <row r="248">
          <cell r="A248" t="str">
            <v>a</v>
          </cell>
          <cell r="B248" t="str">
            <v>철근가공조립</v>
          </cell>
          <cell r="C248" t="str">
            <v>(보 통)</v>
          </cell>
          <cell r="D248">
            <v>57.273000000000003</v>
          </cell>
          <cell r="E248" t="str">
            <v>Ton</v>
          </cell>
          <cell r="F248">
            <v>330357</v>
          </cell>
          <cell r="G248">
            <v>18920536</v>
          </cell>
        </row>
        <row r="249">
          <cell r="A249" t="str">
            <v>b</v>
          </cell>
          <cell r="B249" t="str">
            <v>철근가공조립</v>
          </cell>
          <cell r="C249" t="str">
            <v>(복 잡)</v>
          </cell>
          <cell r="D249">
            <v>506.14499999999998</v>
          </cell>
          <cell r="E249" t="str">
            <v>Ton</v>
          </cell>
          <cell r="F249">
            <v>361279</v>
          </cell>
          <cell r="G249">
            <v>182859559</v>
          </cell>
        </row>
        <row r="250">
          <cell r="A250" t="str">
            <v>3.08</v>
          </cell>
          <cell r="B250" t="str">
            <v>콘크리트타설</v>
          </cell>
          <cell r="F250">
            <v>0</v>
          </cell>
        </row>
        <row r="251">
          <cell r="A251" t="str">
            <v>a</v>
          </cell>
          <cell r="B251" t="str">
            <v>콘크리트타설</v>
          </cell>
          <cell r="C251" t="str">
            <v>(철근 펌프카)</v>
          </cell>
          <cell r="D251">
            <v>2955</v>
          </cell>
          <cell r="E251" t="str">
            <v>M3</v>
          </cell>
          <cell r="F251">
            <v>10488</v>
          </cell>
          <cell r="G251">
            <v>30992040</v>
          </cell>
        </row>
        <row r="252">
          <cell r="A252" t="str">
            <v>b</v>
          </cell>
          <cell r="B252" t="str">
            <v>콘크리트타설</v>
          </cell>
          <cell r="C252" t="str">
            <v>(철근 VIB 포함)</v>
          </cell>
          <cell r="D252">
            <v>2</v>
          </cell>
          <cell r="E252" t="str">
            <v>M3</v>
          </cell>
          <cell r="F252">
            <v>20625</v>
          </cell>
          <cell r="G252">
            <v>41250</v>
          </cell>
        </row>
        <row r="253">
          <cell r="A253" t="str">
            <v>c</v>
          </cell>
          <cell r="B253" t="str">
            <v>콘크리트타설</v>
          </cell>
          <cell r="C253" t="str">
            <v>(무근 VIB 포함)</v>
          </cell>
          <cell r="D253">
            <v>230</v>
          </cell>
          <cell r="E253" t="str">
            <v>M3</v>
          </cell>
          <cell r="F253">
            <v>18476</v>
          </cell>
          <cell r="G253">
            <v>4249480</v>
          </cell>
        </row>
        <row r="254">
          <cell r="A254" t="str">
            <v>d</v>
          </cell>
          <cell r="B254" t="str">
            <v>콘크리트타설</v>
          </cell>
          <cell r="C254" t="str">
            <v>(무근 VIB 제외)</v>
          </cell>
          <cell r="D254">
            <v>79</v>
          </cell>
          <cell r="E254" t="str">
            <v>M3</v>
          </cell>
          <cell r="F254">
            <v>18226</v>
          </cell>
          <cell r="G254">
            <v>1439854</v>
          </cell>
        </row>
        <row r="255">
          <cell r="A255" t="str">
            <v>e</v>
          </cell>
          <cell r="B255" t="str">
            <v>강섬유보강재</v>
          </cell>
          <cell r="C255" t="str">
            <v>(900 g/㎥)</v>
          </cell>
          <cell r="D255">
            <v>945</v>
          </cell>
          <cell r="E255" t="str">
            <v>M3</v>
          </cell>
          <cell r="F255">
            <v>4350</v>
          </cell>
          <cell r="G255">
            <v>4110750</v>
          </cell>
        </row>
        <row r="256">
          <cell r="A256" t="str">
            <v>3.09</v>
          </cell>
          <cell r="B256" t="str">
            <v>표면처리</v>
          </cell>
          <cell r="F256">
            <v>0</v>
          </cell>
        </row>
        <row r="257">
          <cell r="A257" t="str">
            <v>a</v>
          </cell>
          <cell r="B257" t="str">
            <v>슬래브양생</v>
          </cell>
          <cell r="C257" t="str">
            <v>(양생제)</v>
          </cell>
          <cell r="D257">
            <v>2483</v>
          </cell>
          <cell r="E257" t="str">
            <v>M2</v>
          </cell>
          <cell r="F257">
            <v>271</v>
          </cell>
          <cell r="G257">
            <v>672893</v>
          </cell>
        </row>
        <row r="258">
          <cell r="A258" t="str">
            <v>b</v>
          </cell>
          <cell r="B258" t="str">
            <v>슬래브면고르기</v>
          </cell>
          <cell r="C258" t="str">
            <v>(데크 피니샤)</v>
          </cell>
          <cell r="D258">
            <v>2483</v>
          </cell>
          <cell r="E258" t="str">
            <v>M2</v>
          </cell>
          <cell r="F258">
            <v>464</v>
          </cell>
          <cell r="G258">
            <v>1152112</v>
          </cell>
        </row>
        <row r="259">
          <cell r="A259" t="str">
            <v>c</v>
          </cell>
          <cell r="B259" t="str">
            <v>교대배면방수</v>
          </cell>
          <cell r="C259" t="str">
            <v>(아스팔트 2회)</v>
          </cell>
          <cell r="D259">
            <v>538</v>
          </cell>
          <cell r="E259" t="str">
            <v>M2</v>
          </cell>
          <cell r="F259">
            <v>4605</v>
          </cell>
          <cell r="G259">
            <v>2477490</v>
          </cell>
        </row>
        <row r="260">
          <cell r="A260" t="str">
            <v>3.10</v>
          </cell>
          <cell r="B260" t="str">
            <v>교좌장치</v>
          </cell>
          <cell r="F260">
            <v>0</v>
          </cell>
        </row>
        <row r="261">
          <cell r="A261" t="str">
            <v>a</v>
          </cell>
          <cell r="B261" t="str">
            <v>교좌장치(고정단)</v>
          </cell>
          <cell r="C261" t="str">
            <v>(SPHERICAL,400ton)</v>
          </cell>
          <cell r="D261">
            <v>2</v>
          </cell>
          <cell r="E261" t="str">
            <v>EA</v>
          </cell>
          <cell r="F261">
            <v>76226</v>
          </cell>
          <cell r="G261">
            <v>152452</v>
          </cell>
        </row>
        <row r="262">
          <cell r="A262" t="str">
            <v>b</v>
          </cell>
          <cell r="B262" t="str">
            <v>교좌장치(일방향)</v>
          </cell>
          <cell r="C262" t="str">
            <v>(SPHERICAL,200ton)</v>
          </cell>
          <cell r="D262">
            <v>4</v>
          </cell>
          <cell r="E262" t="str">
            <v>EA</v>
          </cell>
          <cell r="F262">
            <v>76226</v>
          </cell>
          <cell r="G262">
            <v>304904</v>
          </cell>
        </row>
        <row r="263">
          <cell r="A263" t="str">
            <v>c</v>
          </cell>
          <cell r="B263" t="str">
            <v>교좌장치(일방향)</v>
          </cell>
          <cell r="C263" t="str">
            <v>(SPHERICAL,400ton)</v>
          </cell>
          <cell r="D263">
            <v>8</v>
          </cell>
          <cell r="E263" t="str">
            <v>EA</v>
          </cell>
          <cell r="F263">
            <v>76226</v>
          </cell>
          <cell r="G263">
            <v>609808</v>
          </cell>
        </row>
        <row r="264">
          <cell r="A264" t="str">
            <v>d</v>
          </cell>
          <cell r="B264" t="str">
            <v>교좌장치(양방향)</v>
          </cell>
          <cell r="C264" t="str">
            <v>(SPHERICAL,200ton)</v>
          </cell>
          <cell r="D264">
            <v>12</v>
          </cell>
          <cell r="E264" t="str">
            <v>EA</v>
          </cell>
          <cell r="F264">
            <v>76226</v>
          </cell>
          <cell r="G264">
            <v>914712</v>
          </cell>
        </row>
        <row r="265">
          <cell r="A265" t="str">
            <v>e</v>
          </cell>
          <cell r="B265" t="str">
            <v>교좌장치(양방향)</v>
          </cell>
          <cell r="C265" t="str">
            <v>(SPHERICAL,400ton)</v>
          </cell>
          <cell r="D265">
            <v>6</v>
          </cell>
          <cell r="E265" t="str">
            <v>EA</v>
          </cell>
          <cell r="F265">
            <v>76226</v>
          </cell>
          <cell r="G265">
            <v>457356</v>
          </cell>
        </row>
        <row r="266">
          <cell r="A266" t="str">
            <v>3.11</v>
          </cell>
          <cell r="B266" t="str">
            <v>강    교</v>
          </cell>
          <cell r="F266">
            <v>0</v>
          </cell>
        </row>
        <row r="267">
          <cell r="A267" t="str">
            <v>a</v>
          </cell>
          <cell r="B267" t="str">
            <v>제작및가설</v>
          </cell>
        </row>
        <row r="268">
          <cell r="A268" t="str">
            <v>-1</v>
          </cell>
          <cell r="B268" t="str">
            <v>강교 제작</v>
          </cell>
          <cell r="C268" t="str">
            <v>(양 촌 교)</v>
          </cell>
          <cell r="D268">
            <v>952.55200000000002</v>
          </cell>
          <cell r="E268" t="str">
            <v>Ton</v>
          </cell>
          <cell r="F268">
            <v>1557182</v>
          </cell>
          <cell r="G268">
            <v>1483296828</v>
          </cell>
        </row>
        <row r="269">
          <cell r="A269" t="str">
            <v>-2</v>
          </cell>
          <cell r="B269" t="str">
            <v>강교 운반</v>
          </cell>
          <cell r="C269" t="str">
            <v>(양 촌 교)</v>
          </cell>
          <cell r="D269">
            <v>952.55200000000002</v>
          </cell>
          <cell r="E269" t="str">
            <v>Ton</v>
          </cell>
          <cell r="F269">
            <v>55148</v>
          </cell>
          <cell r="G269">
            <v>52531337</v>
          </cell>
        </row>
        <row r="270">
          <cell r="A270" t="str">
            <v>-3</v>
          </cell>
          <cell r="B270" t="str">
            <v>강교 가설</v>
          </cell>
          <cell r="C270" t="str">
            <v>(양 촌 교)</v>
          </cell>
          <cell r="D270">
            <v>952.55200000000002</v>
          </cell>
          <cell r="E270" t="str">
            <v>Ton</v>
          </cell>
          <cell r="F270">
            <v>276431</v>
          </cell>
          <cell r="G270">
            <v>263314901</v>
          </cell>
        </row>
        <row r="271">
          <cell r="A271" t="str">
            <v>b</v>
          </cell>
          <cell r="B271" t="str">
            <v>강교도장</v>
          </cell>
          <cell r="F271">
            <v>0</v>
          </cell>
        </row>
        <row r="272">
          <cell r="A272" t="str">
            <v>-1</v>
          </cell>
          <cell r="B272" t="str">
            <v>강교내부도장</v>
          </cell>
          <cell r="C272" t="str">
            <v>(공장)</v>
          </cell>
          <cell r="D272">
            <v>10193</v>
          </cell>
          <cell r="E272" t="str">
            <v>M2</v>
          </cell>
          <cell r="F272">
            <v>16546</v>
          </cell>
          <cell r="G272">
            <v>168653378</v>
          </cell>
        </row>
        <row r="273">
          <cell r="A273" t="str">
            <v>-2</v>
          </cell>
          <cell r="B273" t="str">
            <v>강교 SPLICE</v>
          </cell>
          <cell r="C273" t="str">
            <v>(공장)</v>
          </cell>
          <cell r="D273">
            <v>533</v>
          </cell>
          <cell r="E273" t="str">
            <v>M2</v>
          </cell>
          <cell r="F273">
            <v>9338</v>
          </cell>
          <cell r="G273">
            <v>4977154</v>
          </cell>
        </row>
        <row r="274">
          <cell r="A274" t="str">
            <v>-3</v>
          </cell>
          <cell r="B274" t="str">
            <v>내부볼트및 SPILCE</v>
          </cell>
          <cell r="C274" t="str">
            <v>(현장)</v>
          </cell>
          <cell r="D274">
            <v>277</v>
          </cell>
          <cell r="E274" t="str">
            <v>M2</v>
          </cell>
          <cell r="F274">
            <v>5963</v>
          </cell>
          <cell r="G274">
            <v>1651751</v>
          </cell>
        </row>
        <row r="275">
          <cell r="A275" t="str">
            <v>-3</v>
          </cell>
          <cell r="B275" t="str">
            <v>외부 도장</v>
          </cell>
          <cell r="C275" t="str">
            <v>(공장)</v>
          </cell>
          <cell r="D275">
            <v>5220</v>
          </cell>
          <cell r="E275" t="str">
            <v>M2</v>
          </cell>
          <cell r="F275">
            <v>18684</v>
          </cell>
          <cell r="G275">
            <v>97530480</v>
          </cell>
        </row>
        <row r="276">
          <cell r="A276" t="str">
            <v>-4</v>
          </cell>
          <cell r="B276" t="str">
            <v>외부 도장</v>
          </cell>
          <cell r="C276" t="str">
            <v>(현장)</v>
          </cell>
          <cell r="D276">
            <v>5220</v>
          </cell>
          <cell r="E276" t="str">
            <v>M2</v>
          </cell>
          <cell r="F276">
            <v>3745</v>
          </cell>
          <cell r="G276">
            <v>19548900</v>
          </cell>
        </row>
        <row r="277">
          <cell r="A277" t="str">
            <v>-5</v>
          </cell>
          <cell r="B277" t="str">
            <v>외부포장면도장</v>
          </cell>
          <cell r="C277" t="str">
            <v>(공장)</v>
          </cell>
          <cell r="D277">
            <v>1799</v>
          </cell>
          <cell r="E277" t="str">
            <v>M2</v>
          </cell>
          <cell r="F277">
            <v>13966</v>
          </cell>
          <cell r="G277">
            <v>25124834</v>
          </cell>
        </row>
        <row r="278">
          <cell r="A278" t="str">
            <v>-6</v>
          </cell>
          <cell r="B278" t="str">
            <v>외부볼트및 SPLICE</v>
          </cell>
          <cell r="C278" t="str">
            <v>(현장)-내후성중방식</v>
          </cell>
          <cell r="D278">
            <v>371</v>
          </cell>
          <cell r="E278" t="str">
            <v>M2</v>
          </cell>
          <cell r="F278">
            <v>12324</v>
          </cell>
          <cell r="G278">
            <v>4572204</v>
          </cell>
        </row>
        <row r="279">
          <cell r="A279" t="str">
            <v>3.12</v>
          </cell>
          <cell r="B279" t="str">
            <v>신축이음장치</v>
          </cell>
          <cell r="F279">
            <v>0</v>
          </cell>
        </row>
        <row r="280">
          <cell r="A280" t="str">
            <v>a</v>
          </cell>
          <cell r="B280" t="str">
            <v>신축이음장치</v>
          </cell>
          <cell r="C280" t="str">
            <v>(Rail-No 80)</v>
          </cell>
          <cell r="D280">
            <v>20</v>
          </cell>
          <cell r="E280" t="str">
            <v>M</v>
          </cell>
          <cell r="F280">
            <v>731087</v>
          </cell>
          <cell r="G280">
            <v>14621740</v>
          </cell>
        </row>
        <row r="281">
          <cell r="A281" t="str">
            <v>b</v>
          </cell>
          <cell r="B281" t="str">
            <v>신축이음장치</v>
          </cell>
          <cell r="C281" t="str">
            <v>(Rail-No120)</v>
          </cell>
          <cell r="D281">
            <v>20</v>
          </cell>
          <cell r="E281" t="str">
            <v>M</v>
          </cell>
          <cell r="F281">
            <v>1103333</v>
          </cell>
          <cell r="G281">
            <v>22066660</v>
          </cell>
        </row>
        <row r="282">
          <cell r="A282" t="str">
            <v>3.13</v>
          </cell>
          <cell r="B282" t="str">
            <v>교면방수</v>
          </cell>
          <cell r="C282" t="str">
            <v>(도막식)</v>
          </cell>
          <cell r="D282">
            <v>2483</v>
          </cell>
          <cell r="E282" t="str">
            <v>M2</v>
          </cell>
          <cell r="F282">
            <v>15008</v>
          </cell>
          <cell r="G282">
            <v>37264864</v>
          </cell>
        </row>
        <row r="283">
          <cell r="A283" t="str">
            <v>3.14</v>
          </cell>
          <cell r="B283" t="str">
            <v>접속슬래브 접합공</v>
          </cell>
          <cell r="F283">
            <v>0</v>
          </cell>
        </row>
        <row r="284">
          <cell r="A284" t="str">
            <v>a</v>
          </cell>
          <cell r="B284" t="str">
            <v>다웰바 설치</v>
          </cell>
          <cell r="C284" t="str">
            <v>(D=25 m/m, L=600)</v>
          </cell>
          <cell r="D284">
            <v>100</v>
          </cell>
          <cell r="E284" t="str">
            <v>EA</v>
          </cell>
          <cell r="F284">
            <v>8669</v>
          </cell>
          <cell r="G284">
            <v>866900</v>
          </cell>
        </row>
        <row r="285">
          <cell r="A285" t="str">
            <v>b</v>
          </cell>
          <cell r="F285">
            <v>0</v>
          </cell>
        </row>
        <row r="286">
          <cell r="A286" t="str">
            <v>-1</v>
          </cell>
          <cell r="B286" t="str">
            <v>스치로폴설치</v>
          </cell>
          <cell r="C286" t="str">
            <v>(T=20 m/m)</v>
          </cell>
          <cell r="D286">
            <v>42</v>
          </cell>
          <cell r="E286" t="str">
            <v>M2</v>
          </cell>
          <cell r="F286">
            <v>1039</v>
          </cell>
          <cell r="G286">
            <v>43638</v>
          </cell>
        </row>
        <row r="287">
          <cell r="A287" t="str">
            <v>-2</v>
          </cell>
          <cell r="B287" t="str">
            <v>스치로폴설치</v>
          </cell>
          <cell r="C287" t="str">
            <v>(T=10 m/m)</v>
          </cell>
          <cell r="D287">
            <v>53</v>
          </cell>
          <cell r="E287" t="str">
            <v>M2</v>
          </cell>
          <cell r="F287">
            <v>519</v>
          </cell>
          <cell r="G287">
            <v>27507</v>
          </cell>
        </row>
        <row r="288">
          <cell r="A288" t="str">
            <v>3.15</v>
          </cell>
          <cell r="B288" t="str">
            <v>무수축 콘크리트</v>
          </cell>
          <cell r="F288">
            <v>0</v>
          </cell>
        </row>
        <row r="289">
          <cell r="A289" t="str">
            <v>a</v>
          </cell>
          <cell r="B289" t="str">
            <v>무수축몰탈</v>
          </cell>
          <cell r="C289" t="str">
            <v>(1:1)</v>
          </cell>
          <cell r="D289">
            <v>1.8759999999999999</v>
          </cell>
          <cell r="E289" t="str">
            <v>M3</v>
          </cell>
          <cell r="F289">
            <v>113616</v>
          </cell>
          <cell r="G289">
            <v>213143</v>
          </cell>
        </row>
        <row r="290">
          <cell r="A290" t="str">
            <v>b</v>
          </cell>
          <cell r="B290" t="str">
            <v>무수축콘크리트</v>
          </cell>
          <cell r="D290">
            <v>9</v>
          </cell>
          <cell r="E290" t="str">
            <v>M3</v>
          </cell>
          <cell r="F290">
            <v>173656</v>
          </cell>
          <cell r="G290">
            <v>1562904</v>
          </cell>
        </row>
        <row r="291">
          <cell r="A291" t="str">
            <v>3.16</v>
          </cell>
          <cell r="B291" t="str">
            <v>배수시설</v>
          </cell>
          <cell r="F291">
            <v>0</v>
          </cell>
        </row>
        <row r="292">
          <cell r="A292" t="str">
            <v>a</v>
          </cell>
          <cell r="B292" t="str">
            <v>육교용 집수구</v>
          </cell>
          <cell r="C292" t="str">
            <v>(주철)</v>
          </cell>
          <cell r="D292">
            <v>16</v>
          </cell>
          <cell r="E292" t="str">
            <v>EA</v>
          </cell>
          <cell r="F292">
            <v>64516</v>
          </cell>
          <cell r="G292">
            <v>1032256</v>
          </cell>
        </row>
        <row r="293">
          <cell r="A293" t="str">
            <v>b</v>
          </cell>
          <cell r="B293" t="str">
            <v>배 수 구</v>
          </cell>
          <cell r="C293" t="str">
            <v>(스테인레스관)</v>
          </cell>
          <cell r="D293">
            <v>16</v>
          </cell>
          <cell r="E293" t="str">
            <v>EA</v>
          </cell>
          <cell r="F293">
            <v>195125</v>
          </cell>
          <cell r="G293">
            <v>3122000</v>
          </cell>
        </row>
        <row r="294">
          <cell r="A294" t="str">
            <v>c</v>
          </cell>
          <cell r="B294" t="str">
            <v>육교용 직관</v>
          </cell>
          <cell r="C294" t="str">
            <v>(□150)</v>
          </cell>
          <cell r="D294">
            <v>215</v>
          </cell>
          <cell r="E294" t="str">
            <v>M</v>
          </cell>
          <cell r="F294">
            <v>104480</v>
          </cell>
          <cell r="G294">
            <v>22463200</v>
          </cell>
        </row>
        <row r="295">
          <cell r="A295" t="str">
            <v>d</v>
          </cell>
          <cell r="B295" t="str">
            <v>육교용 곡관</v>
          </cell>
          <cell r="D295">
            <v>6</v>
          </cell>
          <cell r="E295" t="str">
            <v>EA</v>
          </cell>
          <cell r="F295">
            <v>40176</v>
          </cell>
          <cell r="G295">
            <v>241056</v>
          </cell>
        </row>
        <row r="296">
          <cell r="A296" t="str">
            <v>e</v>
          </cell>
          <cell r="B296" t="str">
            <v>육교용 이음부</v>
          </cell>
          <cell r="D296">
            <v>8</v>
          </cell>
          <cell r="E296" t="str">
            <v>EA</v>
          </cell>
          <cell r="F296">
            <v>20408</v>
          </cell>
          <cell r="G296">
            <v>163264</v>
          </cell>
        </row>
        <row r="297">
          <cell r="A297" t="str">
            <v>3.17</v>
          </cell>
          <cell r="B297" t="str">
            <v>스페이서설치</v>
          </cell>
          <cell r="F297">
            <v>0</v>
          </cell>
        </row>
        <row r="298">
          <cell r="A298" t="str">
            <v>a</v>
          </cell>
          <cell r="B298" t="str">
            <v>스페이서 설치</v>
          </cell>
          <cell r="C298" t="str">
            <v>(벽체용)</v>
          </cell>
          <cell r="D298">
            <v>1994</v>
          </cell>
          <cell r="E298" t="str">
            <v>M2</v>
          </cell>
          <cell r="F298">
            <v>270</v>
          </cell>
          <cell r="G298">
            <v>538380</v>
          </cell>
        </row>
        <row r="299">
          <cell r="A299" t="str">
            <v>b</v>
          </cell>
          <cell r="B299" t="str">
            <v>스페이서 설치</v>
          </cell>
          <cell r="C299" t="str">
            <v>(슬라브및기초용)</v>
          </cell>
          <cell r="D299">
            <v>3498</v>
          </cell>
          <cell r="E299" t="str">
            <v>M2</v>
          </cell>
          <cell r="F299">
            <v>92</v>
          </cell>
          <cell r="G299">
            <v>321816</v>
          </cell>
        </row>
        <row r="300">
          <cell r="A300" t="str">
            <v>3.18</v>
          </cell>
          <cell r="B300" t="str">
            <v>교명판및설명판</v>
          </cell>
          <cell r="F300">
            <v>0</v>
          </cell>
        </row>
        <row r="301">
          <cell r="A301" t="str">
            <v>a</v>
          </cell>
          <cell r="B301" t="str">
            <v>교 명 주</v>
          </cell>
          <cell r="C301" t="str">
            <v>(중형, 화강석)</v>
          </cell>
          <cell r="D301">
            <v>4</v>
          </cell>
          <cell r="E301" t="str">
            <v>기</v>
          </cell>
          <cell r="F301">
            <v>1870007</v>
          </cell>
          <cell r="G301">
            <v>7480028</v>
          </cell>
        </row>
        <row r="302">
          <cell r="A302" t="str">
            <v>b</v>
          </cell>
          <cell r="B302" t="str">
            <v>교 명 판(황동주물)</v>
          </cell>
          <cell r="C302" t="str">
            <v>(450x200x10)</v>
          </cell>
          <cell r="D302">
            <v>2</v>
          </cell>
          <cell r="E302" t="str">
            <v>EA</v>
          </cell>
          <cell r="F302">
            <v>39690</v>
          </cell>
          <cell r="G302">
            <v>79380</v>
          </cell>
        </row>
        <row r="303">
          <cell r="A303" t="str">
            <v>c</v>
          </cell>
          <cell r="B303" t="str">
            <v>설 명 판(황동주물)</v>
          </cell>
          <cell r="C303" t="str">
            <v>(500x300x10)</v>
          </cell>
          <cell r="D303">
            <v>2</v>
          </cell>
          <cell r="E303" t="str">
            <v>EA</v>
          </cell>
          <cell r="F303">
            <v>66150</v>
          </cell>
          <cell r="G303">
            <v>132300</v>
          </cell>
        </row>
        <row r="304">
          <cell r="A304" t="str">
            <v>3.19</v>
          </cell>
          <cell r="B304" t="str">
            <v>측량기준점 설치</v>
          </cell>
          <cell r="C304" t="str">
            <v>(황동주물)</v>
          </cell>
          <cell r="D304">
            <v>2</v>
          </cell>
          <cell r="E304" t="str">
            <v>EA</v>
          </cell>
          <cell r="F304">
            <v>26250</v>
          </cell>
          <cell r="G304">
            <v>52500</v>
          </cell>
        </row>
        <row r="305">
          <cell r="A305" t="str">
            <v>3.20</v>
          </cell>
          <cell r="B305" t="str">
            <v>난간설치(중분대용)</v>
          </cell>
          <cell r="C305" t="str">
            <v>(H=0.8 M)</v>
          </cell>
          <cell r="D305">
            <v>130</v>
          </cell>
          <cell r="E305" t="str">
            <v>M</v>
          </cell>
          <cell r="F305">
            <v>468167</v>
          </cell>
          <cell r="G305">
            <v>60861710</v>
          </cell>
        </row>
        <row r="306">
          <cell r="A306" t="str">
            <v>3.21</v>
          </cell>
          <cell r="F306">
            <v>0</v>
          </cell>
        </row>
        <row r="307">
          <cell r="A307" t="str">
            <v>a</v>
          </cell>
          <cell r="B307" t="str">
            <v>중앙분리대</v>
          </cell>
          <cell r="C307" t="str">
            <v>(표준레일,교량용)</v>
          </cell>
          <cell r="D307">
            <v>130</v>
          </cell>
          <cell r="E307" t="str">
            <v>M</v>
          </cell>
          <cell r="F307">
            <v>100400</v>
          </cell>
          <cell r="G307">
            <v>13052000</v>
          </cell>
        </row>
        <row r="308">
          <cell r="A308" t="str">
            <v>b</v>
          </cell>
          <cell r="B308" t="str">
            <v>가드레일</v>
          </cell>
          <cell r="C308" t="str">
            <v>(라운드레일,H=0.7M)</v>
          </cell>
          <cell r="D308">
            <v>2</v>
          </cell>
          <cell r="E308" t="str">
            <v>EA</v>
          </cell>
          <cell r="F308">
            <v>102047</v>
          </cell>
          <cell r="G308">
            <v>204094</v>
          </cell>
        </row>
        <row r="309">
          <cell r="A309" t="str">
            <v>3.22</v>
          </cell>
          <cell r="B309" t="str">
            <v>NOTCH 설치</v>
          </cell>
          <cell r="D309">
            <v>260</v>
          </cell>
          <cell r="E309" t="str">
            <v>M</v>
          </cell>
          <cell r="F309">
            <v>2716</v>
          </cell>
          <cell r="G309">
            <v>706160</v>
          </cell>
        </row>
        <row r="310">
          <cell r="A310" t="str">
            <v>3.23</v>
          </cell>
          <cell r="B310" t="str">
            <v>낙하물방지망</v>
          </cell>
          <cell r="D310">
            <v>1055</v>
          </cell>
          <cell r="E310" t="str">
            <v>M2</v>
          </cell>
          <cell r="F310">
            <v>3279</v>
          </cell>
          <cell r="G310">
            <v>3459345</v>
          </cell>
        </row>
        <row r="311">
          <cell r="A311" t="str">
            <v>3.24</v>
          </cell>
          <cell r="F311">
            <v>0</v>
          </cell>
        </row>
        <row r="312">
          <cell r="A312" t="str">
            <v>a</v>
          </cell>
          <cell r="B312" t="str">
            <v>교각점검시설</v>
          </cell>
          <cell r="C312" t="str">
            <v>(양촌교)</v>
          </cell>
          <cell r="D312">
            <v>4</v>
          </cell>
          <cell r="E312" t="str">
            <v>EA</v>
          </cell>
          <cell r="F312">
            <v>16873561</v>
          </cell>
          <cell r="G312">
            <v>67494244</v>
          </cell>
        </row>
        <row r="313">
          <cell r="A313" t="str">
            <v>b</v>
          </cell>
          <cell r="B313" t="str">
            <v>교대점검시설</v>
          </cell>
          <cell r="C313" t="str">
            <v>(양촌교)</v>
          </cell>
          <cell r="D313">
            <v>4</v>
          </cell>
          <cell r="E313" t="str">
            <v>EA</v>
          </cell>
          <cell r="F313">
            <v>8121997</v>
          </cell>
          <cell r="G313">
            <v>32487988</v>
          </cell>
        </row>
        <row r="314">
          <cell r="A314" t="str">
            <v>c</v>
          </cell>
          <cell r="B314" t="str">
            <v>안전점검통로</v>
          </cell>
          <cell r="C314" t="str">
            <v>(상부점검시설)</v>
          </cell>
          <cell r="D314">
            <v>260</v>
          </cell>
          <cell r="E314" t="str">
            <v>M</v>
          </cell>
          <cell r="F314">
            <v>629297</v>
          </cell>
          <cell r="G314">
            <v>163617220</v>
          </cell>
        </row>
        <row r="315">
          <cell r="A315" t="str">
            <v>d</v>
          </cell>
          <cell r="B315" t="str">
            <v>강교내부유지관리시설</v>
          </cell>
          <cell r="C315" t="str">
            <v>(양촌교)</v>
          </cell>
          <cell r="D315">
            <v>1</v>
          </cell>
          <cell r="E315" t="str">
            <v>식</v>
          </cell>
          <cell r="F315">
            <v>1967622</v>
          </cell>
          <cell r="G315">
            <v>1967622</v>
          </cell>
        </row>
        <row r="316">
          <cell r="A316" t="str">
            <v>3.25</v>
          </cell>
          <cell r="B316" t="str">
            <v>교량유지관리 번호판</v>
          </cell>
          <cell r="F316">
            <v>0</v>
          </cell>
        </row>
        <row r="317">
          <cell r="A317" t="str">
            <v>a</v>
          </cell>
          <cell r="B317" t="str">
            <v>교량유지관리표지판</v>
          </cell>
          <cell r="C317" t="str">
            <v>(BOX GIRDER내부용)</v>
          </cell>
          <cell r="D317">
            <v>12</v>
          </cell>
          <cell r="E317" t="str">
            <v>EA</v>
          </cell>
          <cell r="F317">
            <v>15976</v>
          </cell>
          <cell r="G317">
            <v>191712</v>
          </cell>
        </row>
        <row r="318">
          <cell r="A318" t="str">
            <v>b</v>
          </cell>
          <cell r="B318" t="str">
            <v>교량유지관리표지판</v>
          </cell>
          <cell r="C318" t="str">
            <v>(교각용)</v>
          </cell>
          <cell r="D318">
            <v>4</v>
          </cell>
          <cell r="E318" t="str">
            <v>EA</v>
          </cell>
          <cell r="F318">
            <v>13229</v>
          </cell>
          <cell r="G318">
            <v>52916</v>
          </cell>
        </row>
        <row r="319">
          <cell r="A319" t="str">
            <v>c</v>
          </cell>
          <cell r="B319" t="str">
            <v>교대용번호판설치</v>
          </cell>
          <cell r="D319">
            <v>4</v>
          </cell>
          <cell r="E319" t="str">
            <v>EA</v>
          </cell>
          <cell r="F319">
            <v>75280</v>
          </cell>
          <cell r="G319">
            <v>301120</v>
          </cell>
        </row>
        <row r="320">
          <cell r="A320" t="str">
            <v>3.26</v>
          </cell>
          <cell r="B320" t="str">
            <v>비파괴 검사비</v>
          </cell>
          <cell r="F320">
            <v>0</v>
          </cell>
        </row>
        <row r="321">
          <cell r="A321" t="str">
            <v>a</v>
          </cell>
          <cell r="B321" t="str">
            <v>방사선투과검사(RT)</v>
          </cell>
          <cell r="C321" t="str">
            <v>(3 1/3x12 ")</v>
          </cell>
          <cell r="D321">
            <v>78</v>
          </cell>
          <cell r="E321" t="str">
            <v>매</v>
          </cell>
          <cell r="F321">
            <v>36000</v>
          </cell>
          <cell r="G321">
            <v>2808000</v>
          </cell>
        </row>
        <row r="322">
          <cell r="A322" t="str">
            <v>b</v>
          </cell>
          <cell r="B322" t="str">
            <v>자분탐상검사</v>
          </cell>
          <cell r="C322" t="str">
            <v>(MT)</v>
          </cell>
          <cell r="D322">
            <v>181</v>
          </cell>
          <cell r="E322" t="str">
            <v>M</v>
          </cell>
          <cell r="F322">
            <v>14500</v>
          </cell>
          <cell r="G322">
            <v>2624500</v>
          </cell>
        </row>
        <row r="323">
          <cell r="A323" t="str">
            <v>3.27</v>
          </cell>
          <cell r="B323" t="str">
            <v>전선관 설치</v>
          </cell>
          <cell r="F323">
            <v>0</v>
          </cell>
        </row>
        <row r="324">
          <cell r="A324" t="str">
            <v>a</v>
          </cell>
          <cell r="B324" t="str">
            <v>전선관 설치</v>
          </cell>
          <cell r="C324" t="str">
            <v>(P.V.C Φ150)</v>
          </cell>
          <cell r="D324">
            <v>274</v>
          </cell>
          <cell r="E324" t="str">
            <v>M</v>
          </cell>
          <cell r="F324">
            <v>9957</v>
          </cell>
          <cell r="G324">
            <v>2728218</v>
          </cell>
        </row>
        <row r="325">
          <cell r="A325" t="str">
            <v>b</v>
          </cell>
          <cell r="B325" t="str">
            <v>전선관 설치</v>
          </cell>
          <cell r="C325" t="str">
            <v>(P.V.C Φ100)</v>
          </cell>
          <cell r="D325">
            <v>274</v>
          </cell>
          <cell r="E325" t="str">
            <v>M</v>
          </cell>
          <cell r="F325">
            <v>5063</v>
          </cell>
          <cell r="G325">
            <v>1387262</v>
          </cell>
        </row>
        <row r="326">
          <cell r="A326" t="str">
            <v>3.28</v>
          </cell>
          <cell r="B326" t="str">
            <v>가시설공</v>
          </cell>
          <cell r="F326">
            <v>0</v>
          </cell>
        </row>
        <row r="327">
          <cell r="A327" t="str">
            <v>a</v>
          </cell>
          <cell r="B327" t="str">
            <v>H-PILE 항타용천공</v>
          </cell>
          <cell r="C327" t="str">
            <v>토  사</v>
          </cell>
          <cell r="D327">
            <v>198</v>
          </cell>
          <cell r="E327" t="str">
            <v>M</v>
          </cell>
          <cell r="F327">
            <v>22470</v>
          </cell>
          <cell r="G327">
            <v>4449060</v>
          </cell>
        </row>
        <row r="328">
          <cell r="A328" t="str">
            <v>b</v>
          </cell>
          <cell r="B328" t="str">
            <v>H-PILE 설치및철거</v>
          </cell>
          <cell r="C328" t="str">
            <v>(H-300x300x10x15)</v>
          </cell>
          <cell r="D328">
            <v>210</v>
          </cell>
          <cell r="E328" t="str">
            <v>M</v>
          </cell>
          <cell r="F328">
            <v>25157</v>
          </cell>
          <cell r="G328">
            <v>5282970</v>
          </cell>
        </row>
        <row r="329">
          <cell r="A329" t="str">
            <v>c</v>
          </cell>
          <cell r="B329" t="str">
            <v>띠장 설치및철거</v>
          </cell>
          <cell r="C329" t="str">
            <v>(H-300x300x10x15)</v>
          </cell>
          <cell r="D329">
            <v>27</v>
          </cell>
          <cell r="E329" t="str">
            <v>M</v>
          </cell>
          <cell r="F329">
            <v>18657</v>
          </cell>
          <cell r="G329">
            <v>503739</v>
          </cell>
        </row>
        <row r="330">
          <cell r="A330" t="str">
            <v>d</v>
          </cell>
          <cell r="B330" t="str">
            <v>토류판설치및철거</v>
          </cell>
          <cell r="C330" t="str">
            <v>(1950x150x120)</v>
          </cell>
          <cell r="D330">
            <v>88</v>
          </cell>
          <cell r="E330" t="str">
            <v>M2</v>
          </cell>
          <cell r="F330">
            <v>29115</v>
          </cell>
          <cell r="G330">
            <v>2562120</v>
          </cell>
        </row>
        <row r="331">
          <cell r="A331" t="str">
            <v>e</v>
          </cell>
          <cell r="B331" t="str">
            <v>보걸이 설치</v>
          </cell>
          <cell r="D331">
            <v>23</v>
          </cell>
          <cell r="E331" t="str">
            <v>EA</v>
          </cell>
          <cell r="F331">
            <v>35344</v>
          </cell>
          <cell r="G331">
            <v>812912</v>
          </cell>
        </row>
        <row r="332">
          <cell r="A332" t="str">
            <v>3.29</v>
          </cell>
          <cell r="B332" t="str">
            <v>가설벤트</v>
          </cell>
          <cell r="F332">
            <v>0</v>
          </cell>
        </row>
        <row r="333">
          <cell r="A333" t="str">
            <v>a</v>
          </cell>
          <cell r="B333" t="str">
            <v>가설벤트 제작</v>
          </cell>
          <cell r="C333" t="str">
            <v>(양 촌 교)</v>
          </cell>
          <cell r="D333">
            <v>4</v>
          </cell>
          <cell r="E333" t="str">
            <v>조</v>
          </cell>
          <cell r="F333">
            <v>22749761</v>
          </cell>
          <cell r="G333">
            <v>90999044</v>
          </cell>
        </row>
        <row r="334">
          <cell r="A334" t="str">
            <v>b</v>
          </cell>
          <cell r="B334" t="str">
            <v>가설벤트 가설및철거</v>
          </cell>
          <cell r="C334" t="str">
            <v>(양 촌 교)</v>
          </cell>
          <cell r="D334">
            <v>16</v>
          </cell>
          <cell r="E334" t="str">
            <v>개소</v>
          </cell>
          <cell r="F334">
            <v>1227540</v>
          </cell>
          <cell r="G334">
            <v>19640640</v>
          </cell>
        </row>
        <row r="335">
          <cell r="A335" t="str">
            <v>3.B</v>
          </cell>
          <cell r="B335" t="str">
            <v>지  북  대  교</v>
          </cell>
        </row>
        <row r="336">
          <cell r="A336" t="str">
            <v>3.01</v>
          </cell>
          <cell r="B336" t="str">
            <v>토          공</v>
          </cell>
        </row>
        <row r="337">
          <cell r="A337" t="str">
            <v>a</v>
          </cell>
          <cell r="B337" t="str">
            <v>구조물 터파기</v>
          </cell>
          <cell r="C337" t="str">
            <v>(육상-토사)</v>
          </cell>
        </row>
        <row r="338">
          <cell r="A338" t="str">
            <v>-1</v>
          </cell>
          <cell r="B338" t="str">
            <v>구조물터파기</v>
          </cell>
          <cell r="C338" t="str">
            <v>(육상토사 0∼1 M)</v>
          </cell>
          <cell r="D338">
            <v>2958</v>
          </cell>
          <cell r="E338" t="str">
            <v>M3</v>
          </cell>
          <cell r="F338">
            <v>3206</v>
          </cell>
          <cell r="G338">
            <v>9483348</v>
          </cell>
        </row>
        <row r="339">
          <cell r="A339" t="str">
            <v>-2</v>
          </cell>
          <cell r="B339" t="str">
            <v>구조물터파기</v>
          </cell>
          <cell r="C339" t="str">
            <v>(육상토사 1∼2 M)</v>
          </cell>
          <cell r="D339">
            <v>2154</v>
          </cell>
          <cell r="E339" t="str">
            <v>M3</v>
          </cell>
          <cell r="F339">
            <v>3310</v>
          </cell>
          <cell r="G339">
            <v>7129740</v>
          </cell>
        </row>
        <row r="340">
          <cell r="A340" t="str">
            <v>-3</v>
          </cell>
          <cell r="B340" t="str">
            <v>구조물터파기</v>
          </cell>
          <cell r="C340" t="str">
            <v>(육상토사 2∼3 M)</v>
          </cell>
          <cell r="D340">
            <v>1775</v>
          </cell>
          <cell r="E340" t="str">
            <v>M3</v>
          </cell>
          <cell r="F340">
            <v>4041</v>
          </cell>
          <cell r="G340">
            <v>7172775</v>
          </cell>
        </row>
        <row r="341">
          <cell r="A341" t="str">
            <v>-4</v>
          </cell>
          <cell r="B341" t="str">
            <v>구조물터파기</v>
          </cell>
          <cell r="C341" t="str">
            <v>(육상토사 3∼4 M)</v>
          </cell>
          <cell r="D341">
            <v>1420</v>
          </cell>
          <cell r="E341" t="str">
            <v>M3</v>
          </cell>
          <cell r="F341">
            <v>4772</v>
          </cell>
          <cell r="G341">
            <v>6776240</v>
          </cell>
        </row>
        <row r="342">
          <cell r="A342" t="str">
            <v>-5</v>
          </cell>
          <cell r="B342" t="str">
            <v>구조물터파기</v>
          </cell>
          <cell r="C342" t="str">
            <v>(육상토사 4∼5 M)</v>
          </cell>
          <cell r="D342">
            <v>624</v>
          </cell>
          <cell r="E342" t="str">
            <v>M3</v>
          </cell>
          <cell r="F342">
            <v>5502</v>
          </cell>
          <cell r="G342">
            <v>3433248</v>
          </cell>
        </row>
        <row r="343">
          <cell r="A343" t="str">
            <v>b</v>
          </cell>
          <cell r="B343" t="str">
            <v>구조물 터파기</v>
          </cell>
          <cell r="C343" t="str">
            <v>(수중-토사)</v>
          </cell>
          <cell r="F343">
            <v>0</v>
          </cell>
        </row>
        <row r="344">
          <cell r="A344" t="str">
            <v>-1</v>
          </cell>
          <cell r="B344" t="str">
            <v>구조물터파기</v>
          </cell>
          <cell r="C344" t="str">
            <v>(수중토사 0∼1 M)</v>
          </cell>
          <cell r="D344">
            <v>2326</v>
          </cell>
          <cell r="E344" t="str">
            <v>M3</v>
          </cell>
          <cell r="F344">
            <v>5920</v>
          </cell>
          <cell r="G344">
            <v>13769920</v>
          </cell>
        </row>
        <row r="345">
          <cell r="A345" t="str">
            <v>-2</v>
          </cell>
          <cell r="B345" t="str">
            <v>구조물터파기</v>
          </cell>
          <cell r="C345" t="str">
            <v>(수중토사 1∼2 M)</v>
          </cell>
          <cell r="D345">
            <v>1962</v>
          </cell>
          <cell r="E345" t="str">
            <v>M3</v>
          </cell>
          <cell r="F345">
            <v>6129</v>
          </cell>
          <cell r="G345">
            <v>12025098</v>
          </cell>
        </row>
        <row r="346">
          <cell r="A346" t="str">
            <v>-3</v>
          </cell>
          <cell r="B346" t="str">
            <v>구조물터파기</v>
          </cell>
          <cell r="C346" t="str">
            <v>(수중토사 2∼3 M)</v>
          </cell>
          <cell r="D346">
            <v>1621</v>
          </cell>
          <cell r="E346" t="str">
            <v>M3</v>
          </cell>
          <cell r="F346">
            <v>7590</v>
          </cell>
          <cell r="G346">
            <v>12303390</v>
          </cell>
        </row>
        <row r="347">
          <cell r="A347" t="str">
            <v>-4</v>
          </cell>
          <cell r="B347" t="str">
            <v>구조물터파기</v>
          </cell>
          <cell r="C347" t="str">
            <v>(수중토사 3∼4 M)</v>
          </cell>
          <cell r="D347">
            <v>1305</v>
          </cell>
          <cell r="E347" t="str">
            <v>M3</v>
          </cell>
          <cell r="F347">
            <v>9051</v>
          </cell>
          <cell r="G347">
            <v>11811555</v>
          </cell>
        </row>
        <row r="348">
          <cell r="A348" t="str">
            <v>-5</v>
          </cell>
          <cell r="B348" t="str">
            <v>구조물터파기</v>
          </cell>
          <cell r="C348" t="str">
            <v>(수중토사 4∼5 M)</v>
          </cell>
          <cell r="D348">
            <v>442</v>
          </cell>
          <cell r="E348" t="str">
            <v>M3</v>
          </cell>
          <cell r="F348">
            <v>10513</v>
          </cell>
          <cell r="G348">
            <v>4646746</v>
          </cell>
        </row>
        <row r="349">
          <cell r="A349" t="str">
            <v>c</v>
          </cell>
          <cell r="B349" t="str">
            <v>구조물 터파기</v>
          </cell>
          <cell r="C349" t="str">
            <v>(수중-리핑암)</v>
          </cell>
          <cell r="F349">
            <v>0</v>
          </cell>
        </row>
        <row r="350">
          <cell r="A350" t="str">
            <v>-1</v>
          </cell>
          <cell r="B350" t="str">
            <v>구조물터파기</v>
          </cell>
          <cell r="C350" t="str">
            <v>(수중리핑암 4∼5 M)</v>
          </cell>
          <cell r="D350">
            <v>308</v>
          </cell>
          <cell r="E350" t="str">
            <v>M3</v>
          </cell>
          <cell r="F350">
            <v>122937</v>
          </cell>
          <cell r="G350">
            <v>37864596</v>
          </cell>
        </row>
        <row r="351">
          <cell r="A351" t="str">
            <v>-2</v>
          </cell>
          <cell r="B351" t="str">
            <v>구조물터파기</v>
          </cell>
          <cell r="C351" t="str">
            <v>(수중리핑암 5∼6 M)</v>
          </cell>
          <cell r="D351">
            <v>615</v>
          </cell>
          <cell r="E351" t="str">
            <v>M3</v>
          </cell>
          <cell r="F351">
            <v>132275</v>
          </cell>
          <cell r="G351">
            <v>81349125</v>
          </cell>
        </row>
        <row r="352">
          <cell r="A352" t="str">
            <v>-3</v>
          </cell>
          <cell r="B352" t="str">
            <v>구조물터파기</v>
          </cell>
          <cell r="C352" t="str">
            <v>(수중리핑암 6 M이상)</v>
          </cell>
          <cell r="D352">
            <v>124</v>
          </cell>
          <cell r="E352" t="str">
            <v>M3</v>
          </cell>
          <cell r="F352">
            <v>141612</v>
          </cell>
          <cell r="G352">
            <v>17559888</v>
          </cell>
        </row>
        <row r="353">
          <cell r="A353" t="str">
            <v>d</v>
          </cell>
          <cell r="B353" t="str">
            <v>되메우기및다짐</v>
          </cell>
          <cell r="C353" t="str">
            <v>(인력30%+백호우70%)</v>
          </cell>
          <cell r="D353">
            <v>9598</v>
          </cell>
          <cell r="E353" t="str">
            <v>M3</v>
          </cell>
          <cell r="F353">
            <v>4075</v>
          </cell>
          <cell r="G353">
            <v>39111850</v>
          </cell>
        </row>
        <row r="354">
          <cell r="A354" t="str">
            <v>e</v>
          </cell>
          <cell r="B354" t="str">
            <v>뒷채움잡석</v>
          </cell>
          <cell r="C354" t="str">
            <v>(부설및다짐)</v>
          </cell>
          <cell r="D354">
            <v>2915</v>
          </cell>
          <cell r="E354" t="str">
            <v>M3</v>
          </cell>
          <cell r="F354">
            <v>10744</v>
          </cell>
          <cell r="G354">
            <v>31318760</v>
          </cell>
        </row>
        <row r="355">
          <cell r="A355" t="str">
            <v>f</v>
          </cell>
          <cell r="B355" t="str">
            <v>세굴방지용사석채움</v>
          </cell>
          <cell r="C355" t="str">
            <v>(사석)</v>
          </cell>
          <cell r="D355">
            <v>3776</v>
          </cell>
          <cell r="E355" t="str">
            <v>M3</v>
          </cell>
          <cell r="F355">
            <v>26216</v>
          </cell>
          <cell r="G355">
            <v>98991616</v>
          </cell>
        </row>
        <row r="356">
          <cell r="A356" t="str">
            <v>3.02</v>
          </cell>
          <cell r="B356" t="str">
            <v>강관파일</v>
          </cell>
          <cell r="F356">
            <v>0</v>
          </cell>
        </row>
        <row r="357">
          <cell r="A357" t="str">
            <v>a</v>
          </cell>
          <cell r="B357" t="str">
            <v>강관파일항타(직항)</v>
          </cell>
          <cell r="C357" t="str">
            <v>(유압식Φ50815m이하)</v>
          </cell>
          <cell r="D357">
            <v>407</v>
          </cell>
          <cell r="E357" t="str">
            <v>M</v>
          </cell>
          <cell r="F357">
            <v>9587</v>
          </cell>
          <cell r="G357">
            <v>3901909</v>
          </cell>
        </row>
        <row r="358">
          <cell r="A358" t="str">
            <v>b</v>
          </cell>
          <cell r="B358" t="str">
            <v>강관파일천공</v>
          </cell>
          <cell r="C358" t="str">
            <v>(토 사 Φ508)</v>
          </cell>
          <cell r="D358">
            <v>2469</v>
          </cell>
          <cell r="E358" t="str">
            <v>M</v>
          </cell>
          <cell r="F358">
            <v>30636</v>
          </cell>
          <cell r="G358">
            <v>75640284</v>
          </cell>
        </row>
        <row r="359">
          <cell r="A359" t="str">
            <v>c</v>
          </cell>
          <cell r="B359" t="str">
            <v>속채움콘크리트</v>
          </cell>
          <cell r="D359">
            <v>85</v>
          </cell>
          <cell r="E359" t="str">
            <v>M3</v>
          </cell>
          <cell r="F359">
            <v>20625</v>
          </cell>
          <cell r="G359">
            <v>1753125</v>
          </cell>
        </row>
        <row r="360">
          <cell r="A360" t="str">
            <v>d</v>
          </cell>
          <cell r="B360" t="str">
            <v>두부및선단보강</v>
          </cell>
          <cell r="C360" t="str">
            <v>(Φ508.0 m/m)</v>
          </cell>
          <cell r="D360">
            <v>407</v>
          </cell>
          <cell r="E360" t="str">
            <v>EA</v>
          </cell>
          <cell r="F360">
            <v>156845</v>
          </cell>
          <cell r="G360">
            <v>63835915</v>
          </cell>
        </row>
        <row r="361">
          <cell r="A361" t="str">
            <v>3.03</v>
          </cell>
          <cell r="B361" t="str">
            <v>거 푸 집</v>
          </cell>
          <cell r="F361">
            <v>0</v>
          </cell>
        </row>
        <row r="362">
          <cell r="A362" t="str">
            <v>a</v>
          </cell>
          <cell r="B362" t="str">
            <v>합판거푸집</v>
          </cell>
          <cell r="C362" t="str">
            <v>(3 회)</v>
          </cell>
          <cell r="D362">
            <v>4792</v>
          </cell>
          <cell r="E362" t="str">
            <v>M2</v>
          </cell>
          <cell r="F362">
            <v>18891</v>
          </cell>
          <cell r="G362">
            <v>90525672</v>
          </cell>
        </row>
        <row r="363">
          <cell r="A363" t="str">
            <v>b</v>
          </cell>
          <cell r="B363" t="str">
            <v>합판거푸집</v>
          </cell>
          <cell r="C363" t="str">
            <v>(3 회 7∼10 m)</v>
          </cell>
          <cell r="D363">
            <v>241</v>
          </cell>
          <cell r="E363" t="str">
            <v>M2</v>
          </cell>
          <cell r="F363">
            <v>20074</v>
          </cell>
          <cell r="G363">
            <v>4837834</v>
          </cell>
        </row>
        <row r="364">
          <cell r="A364" t="str">
            <v>c</v>
          </cell>
          <cell r="B364" t="str">
            <v>합판거푸집</v>
          </cell>
          <cell r="C364" t="str">
            <v>(4 회)</v>
          </cell>
          <cell r="D364">
            <v>1080</v>
          </cell>
          <cell r="E364" t="str">
            <v>M2</v>
          </cell>
          <cell r="F364">
            <v>16311</v>
          </cell>
          <cell r="G364">
            <v>17615880</v>
          </cell>
        </row>
        <row r="365">
          <cell r="A365" t="str">
            <v>d</v>
          </cell>
          <cell r="B365" t="str">
            <v>합판거푸집</v>
          </cell>
          <cell r="C365" t="str">
            <v>(6 회)</v>
          </cell>
          <cell r="D365">
            <v>1171</v>
          </cell>
          <cell r="E365" t="str">
            <v>M2</v>
          </cell>
          <cell r="F365">
            <v>13583</v>
          </cell>
          <cell r="G365">
            <v>15905693</v>
          </cell>
        </row>
        <row r="366">
          <cell r="A366" t="str">
            <v>e</v>
          </cell>
          <cell r="B366" t="str">
            <v>강재거푸집</v>
          </cell>
          <cell r="C366" t="str">
            <v>(교각용:D=2.0 M)</v>
          </cell>
          <cell r="D366">
            <v>660</v>
          </cell>
          <cell r="E366" t="str">
            <v>M2</v>
          </cell>
          <cell r="F366">
            <v>24756</v>
          </cell>
          <cell r="G366">
            <v>16338960</v>
          </cell>
        </row>
        <row r="367">
          <cell r="A367" t="str">
            <v>3.04</v>
          </cell>
          <cell r="B367" t="str">
            <v>강관비계</v>
          </cell>
          <cell r="C367" t="str">
            <v>(0∼30 M)</v>
          </cell>
          <cell r="D367">
            <v>1698</v>
          </cell>
          <cell r="E367" t="str">
            <v>M2</v>
          </cell>
          <cell r="F367">
            <v>7603</v>
          </cell>
          <cell r="G367">
            <v>12909894</v>
          </cell>
        </row>
        <row r="368">
          <cell r="A368" t="str">
            <v>3.05</v>
          </cell>
          <cell r="B368" t="str">
            <v>동 바 리</v>
          </cell>
          <cell r="F368">
            <v>0</v>
          </cell>
        </row>
        <row r="369">
          <cell r="A369" t="str">
            <v>a</v>
          </cell>
          <cell r="B369" t="str">
            <v>강관동바리</v>
          </cell>
          <cell r="C369" t="str">
            <v>(교량용)</v>
          </cell>
          <cell r="D369">
            <v>840</v>
          </cell>
          <cell r="E369" t="str">
            <v>공M3</v>
          </cell>
          <cell r="F369">
            <v>15940</v>
          </cell>
          <cell r="G369">
            <v>13389600</v>
          </cell>
        </row>
        <row r="370">
          <cell r="A370" t="str">
            <v>b</v>
          </cell>
          <cell r="B370" t="str">
            <v>수평보강재(교량용)</v>
          </cell>
          <cell r="C370" t="str">
            <v>(강관동바리)</v>
          </cell>
          <cell r="D370">
            <v>296</v>
          </cell>
          <cell r="E370" t="str">
            <v>M2</v>
          </cell>
          <cell r="F370">
            <v>2864</v>
          </cell>
          <cell r="G370">
            <v>847744</v>
          </cell>
        </row>
        <row r="371">
          <cell r="A371" t="str">
            <v>3.06</v>
          </cell>
          <cell r="B371" t="str">
            <v>DECK PLATE</v>
          </cell>
          <cell r="C371" t="str">
            <v>(지북대교)</v>
          </cell>
          <cell r="D371">
            <v>2381</v>
          </cell>
          <cell r="E371" t="str">
            <v>M2</v>
          </cell>
          <cell r="F371">
            <v>52498</v>
          </cell>
          <cell r="G371">
            <v>124997738</v>
          </cell>
        </row>
        <row r="372">
          <cell r="A372" t="str">
            <v>3.07</v>
          </cell>
          <cell r="B372" t="str">
            <v>철근가공조립</v>
          </cell>
          <cell r="F372">
            <v>0</v>
          </cell>
        </row>
        <row r="373">
          <cell r="A373" t="str">
            <v>a</v>
          </cell>
          <cell r="B373" t="str">
            <v>철근가공조립</v>
          </cell>
          <cell r="C373" t="str">
            <v>(보 통)</v>
          </cell>
          <cell r="D373">
            <v>117.059</v>
          </cell>
          <cell r="E373" t="str">
            <v>Ton</v>
          </cell>
          <cell r="F373">
            <v>330357</v>
          </cell>
          <cell r="G373">
            <v>38671260</v>
          </cell>
        </row>
        <row r="374">
          <cell r="A374" t="str">
            <v>b</v>
          </cell>
          <cell r="B374" t="str">
            <v>철근가공조립</v>
          </cell>
          <cell r="C374" t="str">
            <v>(복 잡)</v>
          </cell>
          <cell r="D374">
            <v>1197.9939999999999</v>
          </cell>
          <cell r="E374" t="str">
            <v>Ton</v>
          </cell>
          <cell r="F374">
            <v>361279</v>
          </cell>
          <cell r="G374">
            <v>432810074</v>
          </cell>
        </row>
        <row r="375">
          <cell r="A375" t="str">
            <v>3.08</v>
          </cell>
          <cell r="B375" t="str">
            <v>콘크리트타설</v>
          </cell>
          <cell r="F375">
            <v>0</v>
          </cell>
        </row>
        <row r="376">
          <cell r="A376" t="str">
            <v>a</v>
          </cell>
          <cell r="B376" t="str">
            <v>콘크리트타설</v>
          </cell>
          <cell r="C376" t="str">
            <v>(철근 펌프카)</v>
          </cell>
          <cell r="D376">
            <v>7144</v>
          </cell>
          <cell r="E376" t="str">
            <v>M3</v>
          </cell>
          <cell r="F376">
            <v>10488</v>
          </cell>
          <cell r="G376">
            <v>74926272</v>
          </cell>
        </row>
        <row r="377">
          <cell r="A377" t="str">
            <v>b</v>
          </cell>
          <cell r="B377" t="str">
            <v>콘크리트타설</v>
          </cell>
          <cell r="C377" t="str">
            <v>(철근 VIB 포함)</v>
          </cell>
          <cell r="D377">
            <v>1</v>
          </cell>
          <cell r="E377" t="str">
            <v>M3</v>
          </cell>
          <cell r="F377">
            <v>20625</v>
          </cell>
          <cell r="G377">
            <v>20625</v>
          </cell>
        </row>
        <row r="378">
          <cell r="A378" t="str">
            <v>c</v>
          </cell>
          <cell r="B378" t="str">
            <v>콘크리트타설</v>
          </cell>
          <cell r="C378" t="str">
            <v>(무근 VIB 포함)</v>
          </cell>
          <cell r="D378">
            <v>628</v>
          </cell>
          <cell r="E378" t="str">
            <v>M3</v>
          </cell>
          <cell r="F378">
            <v>18476</v>
          </cell>
          <cell r="G378">
            <v>11602928</v>
          </cell>
        </row>
        <row r="379">
          <cell r="A379" t="str">
            <v>d</v>
          </cell>
          <cell r="B379" t="str">
            <v>콘크리트타설</v>
          </cell>
          <cell r="C379" t="str">
            <v>(무근 VIB 제외)</v>
          </cell>
          <cell r="D379">
            <v>245</v>
          </cell>
          <cell r="E379" t="str">
            <v>M3</v>
          </cell>
          <cell r="F379">
            <v>18226</v>
          </cell>
          <cell r="G379">
            <v>4465370</v>
          </cell>
        </row>
        <row r="380">
          <cell r="A380" t="str">
            <v>e</v>
          </cell>
          <cell r="B380" t="str">
            <v>강섬유보강재</v>
          </cell>
          <cell r="C380" t="str">
            <v>(900 g/㎥)</v>
          </cell>
          <cell r="D380">
            <v>2188</v>
          </cell>
          <cell r="E380" t="str">
            <v>M3</v>
          </cell>
          <cell r="F380">
            <v>4350</v>
          </cell>
          <cell r="G380">
            <v>9517800</v>
          </cell>
        </row>
        <row r="381">
          <cell r="A381" t="str">
            <v>3.09</v>
          </cell>
          <cell r="B381" t="str">
            <v>표면처리</v>
          </cell>
          <cell r="F381">
            <v>0</v>
          </cell>
        </row>
        <row r="382">
          <cell r="A382" t="str">
            <v>a</v>
          </cell>
          <cell r="B382" t="str">
            <v>슬래브양생</v>
          </cell>
          <cell r="C382" t="str">
            <v>(양생제)</v>
          </cell>
          <cell r="D382">
            <v>4514</v>
          </cell>
          <cell r="E382" t="str">
            <v>M2</v>
          </cell>
          <cell r="F382">
            <v>271</v>
          </cell>
          <cell r="G382">
            <v>1223294</v>
          </cell>
        </row>
        <row r="383">
          <cell r="A383" t="str">
            <v>b</v>
          </cell>
          <cell r="B383" t="str">
            <v>슬래브면고르기</v>
          </cell>
          <cell r="C383" t="str">
            <v>(데크 피니샤)</v>
          </cell>
          <cell r="D383">
            <v>4514</v>
          </cell>
          <cell r="E383" t="str">
            <v>M2</v>
          </cell>
          <cell r="F383">
            <v>464</v>
          </cell>
          <cell r="G383">
            <v>2094496</v>
          </cell>
        </row>
        <row r="384">
          <cell r="A384" t="str">
            <v>c</v>
          </cell>
          <cell r="B384" t="str">
            <v>아스팔트 코팅</v>
          </cell>
          <cell r="C384" t="str">
            <v>(2 회)</v>
          </cell>
          <cell r="D384">
            <v>1174</v>
          </cell>
          <cell r="E384" t="str">
            <v>M2</v>
          </cell>
          <cell r="F384">
            <v>4725</v>
          </cell>
          <cell r="G384">
            <v>5547150</v>
          </cell>
        </row>
        <row r="385">
          <cell r="A385" t="str">
            <v>3.10</v>
          </cell>
          <cell r="B385" t="str">
            <v>교좌장치</v>
          </cell>
          <cell r="F385">
            <v>0</v>
          </cell>
        </row>
        <row r="386">
          <cell r="A386" t="str">
            <v>a</v>
          </cell>
          <cell r="B386" t="str">
            <v>교좌장치(고정단)</v>
          </cell>
          <cell r="C386" t="str">
            <v>(SPHERICAL,400ton)</v>
          </cell>
          <cell r="D386">
            <v>4</v>
          </cell>
          <cell r="E386" t="str">
            <v>EA</v>
          </cell>
          <cell r="F386">
            <v>76226</v>
          </cell>
          <cell r="G386">
            <v>304904</v>
          </cell>
        </row>
        <row r="387">
          <cell r="A387" t="str">
            <v>b</v>
          </cell>
          <cell r="B387" t="str">
            <v>교좌장치(일방향)</v>
          </cell>
          <cell r="C387" t="str">
            <v>(SPHERICAL,250ton)</v>
          </cell>
          <cell r="D387">
            <v>8</v>
          </cell>
          <cell r="E387" t="str">
            <v>EA</v>
          </cell>
          <cell r="F387">
            <v>76226</v>
          </cell>
          <cell r="G387">
            <v>609808</v>
          </cell>
        </row>
        <row r="388">
          <cell r="A388" t="str">
            <v>c</v>
          </cell>
          <cell r="B388" t="str">
            <v>교좌장치(일방향)</v>
          </cell>
          <cell r="C388" t="str">
            <v>(SPHERICAL,400ton)</v>
          </cell>
          <cell r="D388">
            <v>16</v>
          </cell>
          <cell r="E388" t="str">
            <v>EA</v>
          </cell>
          <cell r="F388">
            <v>76226</v>
          </cell>
          <cell r="G388">
            <v>1219616</v>
          </cell>
        </row>
        <row r="389">
          <cell r="A389" t="str">
            <v>d</v>
          </cell>
          <cell r="B389" t="str">
            <v>교좌장치(양방향)</v>
          </cell>
          <cell r="C389" t="str">
            <v>(SPHERICAL,250ton)</v>
          </cell>
          <cell r="D389">
            <v>12</v>
          </cell>
          <cell r="E389" t="str">
            <v>EA</v>
          </cell>
          <cell r="F389">
            <v>76226</v>
          </cell>
          <cell r="G389">
            <v>914712</v>
          </cell>
        </row>
        <row r="390">
          <cell r="A390" t="str">
            <v>e</v>
          </cell>
          <cell r="B390" t="str">
            <v>교좌장치(양방향)</v>
          </cell>
          <cell r="C390" t="str">
            <v>(SPHERICAL,400ton)</v>
          </cell>
          <cell r="D390">
            <v>16</v>
          </cell>
          <cell r="E390" t="str">
            <v>EA</v>
          </cell>
          <cell r="F390">
            <v>76226</v>
          </cell>
          <cell r="G390">
            <v>1219616</v>
          </cell>
        </row>
        <row r="391">
          <cell r="A391" t="str">
            <v>3.11</v>
          </cell>
          <cell r="B391" t="str">
            <v>강    교</v>
          </cell>
          <cell r="F391">
            <v>0</v>
          </cell>
        </row>
        <row r="392">
          <cell r="A392" t="str">
            <v>a</v>
          </cell>
          <cell r="B392" t="str">
            <v>제작및가설</v>
          </cell>
          <cell r="F392">
            <v>0</v>
          </cell>
        </row>
        <row r="393">
          <cell r="A393" t="str">
            <v>-1</v>
          </cell>
          <cell r="B393" t="str">
            <v>강교 제작</v>
          </cell>
          <cell r="C393" t="str">
            <v>(지북대교)</v>
          </cell>
          <cell r="D393">
            <v>1970.4739999999999</v>
          </cell>
          <cell r="E393" t="str">
            <v>Ton</v>
          </cell>
          <cell r="F393">
            <v>1557182</v>
          </cell>
          <cell r="G393">
            <v>3068386644</v>
          </cell>
        </row>
        <row r="394">
          <cell r="A394" t="str">
            <v>-2</v>
          </cell>
          <cell r="B394" t="str">
            <v>강교 운반</v>
          </cell>
          <cell r="C394" t="str">
            <v>(지북대교)</v>
          </cell>
          <cell r="D394">
            <v>1970.4739999999999</v>
          </cell>
          <cell r="E394" t="str">
            <v>Ton</v>
          </cell>
          <cell r="F394">
            <v>55651</v>
          </cell>
          <cell r="G394">
            <v>109658848</v>
          </cell>
        </row>
        <row r="395">
          <cell r="A395" t="str">
            <v>-3</v>
          </cell>
          <cell r="B395" t="str">
            <v>강교 가설</v>
          </cell>
          <cell r="C395" t="str">
            <v>(지북대교)</v>
          </cell>
          <cell r="D395">
            <v>1970.4739999999999</v>
          </cell>
          <cell r="E395" t="str">
            <v>Ton</v>
          </cell>
          <cell r="F395">
            <v>278463</v>
          </cell>
          <cell r="G395">
            <v>548704101</v>
          </cell>
        </row>
        <row r="396">
          <cell r="A396" t="str">
            <v>b</v>
          </cell>
          <cell r="B396" t="str">
            <v>강교도장</v>
          </cell>
          <cell r="F396">
            <v>0</v>
          </cell>
        </row>
        <row r="397">
          <cell r="A397" t="str">
            <v>-1</v>
          </cell>
          <cell r="B397" t="str">
            <v>강교내부도장</v>
          </cell>
          <cell r="C397" t="str">
            <v>(공장)</v>
          </cell>
          <cell r="D397">
            <v>22052</v>
          </cell>
          <cell r="E397" t="str">
            <v>M2</v>
          </cell>
          <cell r="F397">
            <v>16546</v>
          </cell>
          <cell r="G397">
            <v>364872392</v>
          </cell>
        </row>
        <row r="398">
          <cell r="A398" t="str">
            <v>-2</v>
          </cell>
          <cell r="B398" t="str">
            <v>강교 SPLICE</v>
          </cell>
          <cell r="C398" t="str">
            <v>(공장)</v>
          </cell>
          <cell r="D398">
            <v>1809</v>
          </cell>
          <cell r="E398" t="str">
            <v>M2</v>
          </cell>
          <cell r="F398">
            <v>9338</v>
          </cell>
          <cell r="G398">
            <v>16892442</v>
          </cell>
        </row>
        <row r="399">
          <cell r="A399" t="str">
            <v>-3</v>
          </cell>
          <cell r="B399" t="str">
            <v>내부볼트및 SPILCE</v>
          </cell>
          <cell r="C399" t="str">
            <v>(현장)</v>
          </cell>
          <cell r="D399">
            <v>462</v>
          </cell>
          <cell r="E399" t="str">
            <v>M2</v>
          </cell>
          <cell r="F399">
            <v>5963</v>
          </cell>
          <cell r="G399">
            <v>2754906</v>
          </cell>
        </row>
        <row r="400">
          <cell r="A400" t="str">
            <v>-4</v>
          </cell>
          <cell r="B400" t="str">
            <v>외부 도장</v>
          </cell>
          <cell r="C400" t="str">
            <v>(공장)</v>
          </cell>
          <cell r="D400">
            <v>13621</v>
          </cell>
          <cell r="E400" t="str">
            <v>M2</v>
          </cell>
          <cell r="F400">
            <v>18684</v>
          </cell>
          <cell r="G400">
            <v>254494764</v>
          </cell>
        </row>
        <row r="401">
          <cell r="A401" t="str">
            <v>-5</v>
          </cell>
          <cell r="B401" t="str">
            <v>외부 도장</v>
          </cell>
          <cell r="C401" t="str">
            <v>(현장)</v>
          </cell>
          <cell r="D401">
            <v>13621</v>
          </cell>
          <cell r="E401" t="str">
            <v>M2</v>
          </cell>
          <cell r="F401">
            <v>3745</v>
          </cell>
          <cell r="G401">
            <v>51010645</v>
          </cell>
        </row>
        <row r="402">
          <cell r="A402" t="str">
            <v>-6</v>
          </cell>
          <cell r="B402" t="str">
            <v>외부포장면도장</v>
          </cell>
          <cell r="C402" t="str">
            <v>(공장)</v>
          </cell>
          <cell r="D402">
            <v>3513</v>
          </cell>
          <cell r="E402" t="str">
            <v>M2</v>
          </cell>
          <cell r="F402">
            <v>13966</v>
          </cell>
          <cell r="G402">
            <v>49062558</v>
          </cell>
        </row>
        <row r="403">
          <cell r="A403" t="str">
            <v>-7</v>
          </cell>
          <cell r="B403" t="str">
            <v>외부볼트및 SPLICE</v>
          </cell>
          <cell r="C403" t="str">
            <v>(현장)-내후성중방식</v>
          </cell>
          <cell r="D403">
            <v>793</v>
          </cell>
          <cell r="E403" t="str">
            <v>M2</v>
          </cell>
          <cell r="F403">
            <v>12324</v>
          </cell>
          <cell r="G403">
            <v>9772932</v>
          </cell>
        </row>
        <row r="404">
          <cell r="A404" t="str">
            <v>3.12</v>
          </cell>
          <cell r="B404" t="str">
            <v>신축이음장치</v>
          </cell>
          <cell r="C404" t="str">
            <v>(Rail-No120)</v>
          </cell>
          <cell r="D404">
            <v>111</v>
          </cell>
          <cell r="E404" t="str">
            <v>M</v>
          </cell>
          <cell r="F404">
            <v>1103333</v>
          </cell>
          <cell r="G404">
            <v>122469963</v>
          </cell>
        </row>
        <row r="405">
          <cell r="A405" t="str">
            <v>3.13</v>
          </cell>
          <cell r="B405" t="str">
            <v>교면방수</v>
          </cell>
          <cell r="C405" t="str">
            <v>(도막식)</v>
          </cell>
          <cell r="D405">
            <v>4514</v>
          </cell>
          <cell r="E405" t="str">
            <v>M2</v>
          </cell>
          <cell r="F405">
            <v>15008</v>
          </cell>
          <cell r="G405">
            <v>67746112</v>
          </cell>
        </row>
        <row r="406">
          <cell r="A406" t="str">
            <v>3.14</v>
          </cell>
          <cell r="B406" t="str">
            <v>접속슬래브 접합공</v>
          </cell>
          <cell r="F406">
            <v>0</v>
          </cell>
        </row>
        <row r="407">
          <cell r="A407" t="str">
            <v>a</v>
          </cell>
          <cell r="B407" t="str">
            <v>다웰바 설치</v>
          </cell>
          <cell r="C407" t="str">
            <v>(D=25 m/m, L=600)</v>
          </cell>
          <cell r="D407">
            <v>286</v>
          </cell>
          <cell r="E407" t="str">
            <v>EA</v>
          </cell>
          <cell r="F407">
            <v>8669</v>
          </cell>
          <cell r="G407">
            <v>2479334</v>
          </cell>
        </row>
        <row r="408">
          <cell r="A408" t="str">
            <v>b</v>
          </cell>
          <cell r="B408" t="str">
            <v>스치로폴설치</v>
          </cell>
          <cell r="F408">
            <v>0</v>
          </cell>
        </row>
        <row r="409">
          <cell r="A409" t="str">
            <v>-1</v>
          </cell>
          <cell r="B409" t="str">
            <v>스치로폴설치</v>
          </cell>
          <cell r="C409" t="str">
            <v>(T=20 m/m)</v>
          </cell>
          <cell r="D409">
            <v>82</v>
          </cell>
          <cell r="E409" t="str">
            <v>M2</v>
          </cell>
          <cell r="F409">
            <v>1039</v>
          </cell>
          <cell r="G409">
            <v>85198</v>
          </cell>
        </row>
        <row r="410">
          <cell r="A410" t="str">
            <v>-2</v>
          </cell>
          <cell r="B410" t="str">
            <v>스치로폴설치</v>
          </cell>
          <cell r="C410" t="str">
            <v>(T=10 m/m)</v>
          </cell>
          <cell r="D410">
            <v>42</v>
          </cell>
          <cell r="E410" t="str">
            <v>M2</v>
          </cell>
          <cell r="F410">
            <v>519</v>
          </cell>
          <cell r="G410">
            <v>21798</v>
          </cell>
        </row>
        <row r="411">
          <cell r="A411" t="str">
            <v>3.15</v>
          </cell>
          <cell r="B411" t="str">
            <v>무수축 콘크리트</v>
          </cell>
          <cell r="F411">
            <v>0</v>
          </cell>
        </row>
        <row r="412">
          <cell r="A412" t="str">
            <v>a</v>
          </cell>
          <cell r="B412" t="str">
            <v>무수축몰탈</v>
          </cell>
          <cell r="C412" t="str">
            <v>(1:1)</v>
          </cell>
          <cell r="D412">
            <v>3.5939999999999999</v>
          </cell>
          <cell r="E412" t="str">
            <v>M3</v>
          </cell>
          <cell r="F412">
            <v>113616</v>
          </cell>
          <cell r="G412">
            <v>408335</v>
          </cell>
        </row>
        <row r="413">
          <cell r="A413" t="str">
            <v>b</v>
          </cell>
          <cell r="B413" t="str">
            <v>무수축콘크리트</v>
          </cell>
          <cell r="D413">
            <v>29</v>
          </cell>
          <cell r="E413" t="str">
            <v>M3</v>
          </cell>
          <cell r="F413">
            <v>173656</v>
          </cell>
          <cell r="G413">
            <v>5036024</v>
          </cell>
        </row>
        <row r="414">
          <cell r="A414" t="str">
            <v>3.16</v>
          </cell>
          <cell r="B414" t="str">
            <v>교대보호블럭설치</v>
          </cell>
          <cell r="F414">
            <v>0</v>
          </cell>
        </row>
        <row r="415">
          <cell r="A415" t="str">
            <v>a</v>
          </cell>
          <cell r="B415" t="str">
            <v>보호블럭설치</v>
          </cell>
          <cell r="C415" t="str">
            <v>(40x40x12)</v>
          </cell>
          <cell r="D415">
            <v>728</v>
          </cell>
          <cell r="E415" t="str">
            <v>M2</v>
          </cell>
          <cell r="F415">
            <v>25301</v>
          </cell>
          <cell r="G415">
            <v>18419128</v>
          </cell>
        </row>
        <row r="416">
          <cell r="A416" t="str">
            <v>b</v>
          </cell>
          <cell r="B416" t="str">
            <v>부직포설치</v>
          </cell>
          <cell r="C416" t="str">
            <v>(3.0 T/M)</v>
          </cell>
          <cell r="D416">
            <v>728</v>
          </cell>
          <cell r="E416" t="str">
            <v>M2</v>
          </cell>
          <cell r="F416">
            <v>1639</v>
          </cell>
          <cell r="G416">
            <v>1193192</v>
          </cell>
        </row>
        <row r="417">
          <cell r="A417" t="str">
            <v>3.17</v>
          </cell>
          <cell r="B417" t="str">
            <v>배수시설</v>
          </cell>
          <cell r="F417">
            <v>0</v>
          </cell>
        </row>
        <row r="418">
          <cell r="A418" t="str">
            <v>a</v>
          </cell>
          <cell r="B418" t="str">
            <v>하천용 집수구</v>
          </cell>
          <cell r="C418" t="str">
            <v>(주철)</v>
          </cell>
          <cell r="D418">
            <v>60</v>
          </cell>
          <cell r="E418" t="str">
            <v>EA</v>
          </cell>
          <cell r="F418">
            <v>30075</v>
          </cell>
          <cell r="G418">
            <v>1804500</v>
          </cell>
        </row>
        <row r="419">
          <cell r="A419" t="str">
            <v>b</v>
          </cell>
          <cell r="B419" t="str">
            <v>배 수 구</v>
          </cell>
          <cell r="C419" t="str">
            <v>(스테인레스관)</v>
          </cell>
          <cell r="D419">
            <v>180</v>
          </cell>
          <cell r="E419" t="str">
            <v>EA</v>
          </cell>
          <cell r="F419">
            <v>195125</v>
          </cell>
          <cell r="G419">
            <v>35122500</v>
          </cell>
        </row>
        <row r="420">
          <cell r="A420" t="str">
            <v>c</v>
          </cell>
          <cell r="B420" t="str">
            <v>PVC PIPE 설치</v>
          </cell>
          <cell r="C420" t="str">
            <v>(D=100 m/m)</v>
          </cell>
          <cell r="D420">
            <v>5</v>
          </cell>
          <cell r="E420" t="str">
            <v>M</v>
          </cell>
          <cell r="F420">
            <v>4964</v>
          </cell>
          <cell r="G420">
            <v>24820</v>
          </cell>
        </row>
        <row r="421">
          <cell r="A421" t="str">
            <v>3.18</v>
          </cell>
          <cell r="B421" t="str">
            <v>스페이서설치</v>
          </cell>
          <cell r="F421">
            <v>0</v>
          </cell>
        </row>
        <row r="422">
          <cell r="A422" t="str">
            <v>a</v>
          </cell>
          <cell r="B422" t="str">
            <v>스페이서 설치</v>
          </cell>
          <cell r="C422" t="str">
            <v>(벽체용)</v>
          </cell>
          <cell r="D422">
            <v>4191</v>
          </cell>
          <cell r="E422" t="str">
            <v>M2</v>
          </cell>
          <cell r="F422">
            <v>270</v>
          </cell>
          <cell r="G422">
            <v>1131570</v>
          </cell>
        </row>
        <row r="423">
          <cell r="A423" t="str">
            <v>b</v>
          </cell>
          <cell r="B423" t="str">
            <v>스페이서 설치</v>
          </cell>
          <cell r="C423" t="str">
            <v>(슬라브및기초용)</v>
          </cell>
          <cell r="D423">
            <v>8564</v>
          </cell>
          <cell r="E423" t="str">
            <v>M2</v>
          </cell>
          <cell r="F423">
            <v>92</v>
          </cell>
          <cell r="G423">
            <v>787888</v>
          </cell>
        </row>
        <row r="424">
          <cell r="A424" t="str">
            <v>3.19</v>
          </cell>
          <cell r="B424" t="str">
            <v>교명판및설명판</v>
          </cell>
          <cell r="F424">
            <v>0</v>
          </cell>
        </row>
        <row r="425">
          <cell r="A425" t="str">
            <v>a</v>
          </cell>
          <cell r="B425" t="str">
            <v>교 명 주</v>
          </cell>
          <cell r="C425" t="str">
            <v>(중형, 화강석)</v>
          </cell>
          <cell r="D425">
            <v>4</v>
          </cell>
          <cell r="E425" t="str">
            <v>기</v>
          </cell>
          <cell r="F425">
            <v>1870007</v>
          </cell>
          <cell r="G425">
            <v>7480028</v>
          </cell>
        </row>
        <row r="426">
          <cell r="A426" t="str">
            <v>b</v>
          </cell>
          <cell r="B426" t="str">
            <v>교 명 판(황동주물)</v>
          </cell>
          <cell r="C426" t="str">
            <v>(450x200x10)</v>
          </cell>
          <cell r="D426">
            <v>2</v>
          </cell>
          <cell r="E426" t="str">
            <v>EA</v>
          </cell>
          <cell r="F426">
            <v>39690</v>
          </cell>
          <cell r="G426">
            <v>79380</v>
          </cell>
        </row>
        <row r="427">
          <cell r="A427" t="str">
            <v>c</v>
          </cell>
          <cell r="B427" t="str">
            <v>설 명 판(황동주물)</v>
          </cell>
          <cell r="C427" t="str">
            <v>(500x300x10)</v>
          </cell>
          <cell r="D427">
            <v>2</v>
          </cell>
          <cell r="E427" t="str">
            <v>EA</v>
          </cell>
          <cell r="F427">
            <v>66150</v>
          </cell>
          <cell r="G427">
            <v>132300</v>
          </cell>
        </row>
        <row r="428">
          <cell r="A428" t="str">
            <v>3.20</v>
          </cell>
          <cell r="B428" t="str">
            <v>측량기준점 설치</v>
          </cell>
          <cell r="C428" t="str">
            <v>(황동주물)</v>
          </cell>
          <cell r="D428">
            <v>2</v>
          </cell>
          <cell r="E428" t="str">
            <v>EA</v>
          </cell>
          <cell r="F428">
            <v>26250</v>
          </cell>
          <cell r="G428">
            <v>52500</v>
          </cell>
        </row>
        <row r="429">
          <cell r="A429" t="str">
            <v>3.21</v>
          </cell>
          <cell r="F429">
            <v>0</v>
          </cell>
        </row>
        <row r="430">
          <cell r="A430" t="str">
            <v>a</v>
          </cell>
          <cell r="B430" t="str">
            <v>난간설치(보도용)</v>
          </cell>
          <cell r="C430" t="str">
            <v>(H=0.6 M)</v>
          </cell>
          <cell r="D430">
            <v>369</v>
          </cell>
          <cell r="E430" t="str">
            <v>M</v>
          </cell>
          <cell r="F430">
            <v>428447</v>
          </cell>
          <cell r="G430">
            <v>158096943</v>
          </cell>
        </row>
        <row r="431">
          <cell r="A431" t="str">
            <v>b</v>
          </cell>
          <cell r="B431" t="str">
            <v>난간설치(차도용)</v>
          </cell>
          <cell r="C431" t="str">
            <v>(H=0.8 M)</v>
          </cell>
          <cell r="D431">
            <v>357</v>
          </cell>
          <cell r="E431" t="str">
            <v>M</v>
          </cell>
          <cell r="F431">
            <v>416186</v>
          </cell>
          <cell r="G431">
            <v>148578402</v>
          </cell>
        </row>
        <row r="432">
          <cell r="A432" t="str">
            <v>c</v>
          </cell>
          <cell r="B432" t="str">
            <v>난간설치(중분대용)</v>
          </cell>
          <cell r="C432" t="str">
            <v>(H=0.8 M)</v>
          </cell>
          <cell r="D432">
            <v>175</v>
          </cell>
          <cell r="E432" t="str">
            <v>M</v>
          </cell>
          <cell r="F432">
            <v>468167</v>
          </cell>
          <cell r="G432">
            <v>81929225</v>
          </cell>
        </row>
        <row r="433">
          <cell r="A433" t="str">
            <v>3.22</v>
          </cell>
          <cell r="F433">
            <v>0</v>
          </cell>
        </row>
        <row r="434">
          <cell r="A434" t="str">
            <v>b</v>
          </cell>
          <cell r="B434" t="str">
            <v>중앙분리대</v>
          </cell>
          <cell r="C434" t="str">
            <v>(표준레일,교량용)</v>
          </cell>
          <cell r="D434">
            <v>175</v>
          </cell>
          <cell r="E434" t="str">
            <v>M</v>
          </cell>
          <cell r="F434">
            <v>100400</v>
          </cell>
          <cell r="G434">
            <v>17570000</v>
          </cell>
        </row>
        <row r="435">
          <cell r="A435" t="str">
            <v>c</v>
          </cell>
          <cell r="B435" t="str">
            <v>가드레일</v>
          </cell>
          <cell r="C435" t="str">
            <v>(라운드레일,H=0.7M)</v>
          </cell>
          <cell r="D435">
            <v>2</v>
          </cell>
          <cell r="E435" t="str">
            <v>EA</v>
          </cell>
          <cell r="F435">
            <v>102047</v>
          </cell>
          <cell r="G435">
            <v>204094</v>
          </cell>
        </row>
        <row r="436">
          <cell r="A436" t="str">
            <v>3.23</v>
          </cell>
          <cell r="B436" t="str">
            <v>NOTCH 설치</v>
          </cell>
          <cell r="D436">
            <v>361</v>
          </cell>
          <cell r="E436" t="str">
            <v>M</v>
          </cell>
          <cell r="F436">
            <v>2716</v>
          </cell>
          <cell r="G436">
            <v>980476</v>
          </cell>
        </row>
        <row r="437">
          <cell r="A437" t="str">
            <v>3.24</v>
          </cell>
          <cell r="B437" t="str">
            <v>교각점검시설</v>
          </cell>
          <cell r="F437">
            <v>0</v>
          </cell>
        </row>
        <row r="438">
          <cell r="A438" t="str">
            <v>a</v>
          </cell>
          <cell r="B438" t="str">
            <v>교각점검시설</v>
          </cell>
          <cell r="C438" t="str">
            <v>(지북대교)</v>
          </cell>
          <cell r="D438">
            <v>6</v>
          </cell>
          <cell r="E438" t="str">
            <v>EA</v>
          </cell>
          <cell r="F438">
            <v>25945630</v>
          </cell>
          <cell r="G438">
            <v>155673780</v>
          </cell>
        </row>
        <row r="439">
          <cell r="A439" t="str">
            <v>b</v>
          </cell>
          <cell r="B439" t="str">
            <v>점검용계단</v>
          </cell>
          <cell r="D439">
            <v>4</v>
          </cell>
          <cell r="E439" t="str">
            <v>EA</v>
          </cell>
          <cell r="F439">
            <v>534912</v>
          </cell>
          <cell r="G439">
            <v>2139648</v>
          </cell>
        </row>
        <row r="440">
          <cell r="A440" t="str">
            <v>c</v>
          </cell>
          <cell r="B440" t="str">
            <v>안전점검통로</v>
          </cell>
          <cell r="C440" t="str">
            <v>(상부점검시설)</v>
          </cell>
          <cell r="D440">
            <v>703</v>
          </cell>
          <cell r="E440" t="str">
            <v>M</v>
          </cell>
          <cell r="F440">
            <v>629297</v>
          </cell>
          <cell r="G440">
            <v>442395791</v>
          </cell>
        </row>
        <row r="441">
          <cell r="A441" t="str">
            <v>d</v>
          </cell>
          <cell r="B441" t="str">
            <v>강교내부유지관리시설</v>
          </cell>
          <cell r="C441" t="str">
            <v>(지북대교)</v>
          </cell>
          <cell r="D441">
            <v>1</v>
          </cell>
          <cell r="E441" t="str">
            <v>식</v>
          </cell>
          <cell r="F441">
            <v>2513052</v>
          </cell>
          <cell r="G441">
            <v>2513052</v>
          </cell>
        </row>
        <row r="442">
          <cell r="A442" t="str">
            <v>3.25</v>
          </cell>
          <cell r="B442" t="str">
            <v>교량유지관리 번호판</v>
          </cell>
          <cell r="F442">
            <v>0</v>
          </cell>
        </row>
        <row r="443">
          <cell r="A443" t="str">
            <v>a</v>
          </cell>
          <cell r="B443" t="str">
            <v>교량유지관리표지판</v>
          </cell>
          <cell r="C443" t="str">
            <v>(BOX GIRDER내부용)</v>
          </cell>
          <cell r="D443">
            <v>24</v>
          </cell>
          <cell r="E443" t="str">
            <v>EA</v>
          </cell>
          <cell r="F443">
            <v>15976</v>
          </cell>
          <cell r="G443">
            <v>383424</v>
          </cell>
        </row>
        <row r="444">
          <cell r="A444" t="str">
            <v>b</v>
          </cell>
          <cell r="B444" t="str">
            <v>교량유지관리표지판</v>
          </cell>
          <cell r="C444" t="str">
            <v>(교각용)</v>
          </cell>
          <cell r="D444">
            <v>6</v>
          </cell>
          <cell r="E444" t="str">
            <v>EA</v>
          </cell>
          <cell r="F444">
            <v>13229</v>
          </cell>
          <cell r="G444">
            <v>79374</v>
          </cell>
        </row>
        <row r="445">
          <cell r="A445" t="str">
            <v>c</v>
          </cell>
          <cell r="B445" t="str">
            <v>교대용번호판설치</v>
          </cell>
          <cell r="D445">
            <v>4</v>
          </cell>
          <cell r="E445" t="str">
            <v>EA</v>
          </cell>
          <cell r="F445">
            <v>75280</v>
          </cell>
          <cell r="G445">
            <v>301120</v>
          </cell>
        </row>
        <row r="446">
          <cell r="A446" t="str">
            <v>3.26</v>
          </cell>
          <cell r="B446" t="str">
            <v>비파괴 검사비</v>
          </cell>
          <cell r="F446">
            <v>0</v>
          </cell>
        </row>
        <row r="447">
          <cell r="A447" t="str">
            <v>a</v>
          </cell>
          <cell r="B447" t="str">
            <v>방사선투과검사(RT)</v>
          </cell>
          <cell r="C447" t="str">
            <v>(3 1/3x12 ")</v>
          </cell>
          <cell r="D447">
            <v>78</v>
          </cell>
          <cell r="E447" t="str">
            <v>매</v>
          </cell>
          <cell r="F447">
            <v>36000</v>
          </cell>
          <cell r="G447">
            <v>2808000</v>
          </cell>
        </row>
        <row r="448">
          <cell r="A448" t="str">
            <v>b</v>
          </cell>
          <cell r="B448" t="str">
            <v>자분탐상검사</v>
          </cell>
          <cell r="C448" t="str">
            <v>(MT)</v>
          </cell>
          <cell r="D448">
            <v>372</v>
          </cell>
          <cell r="E448" t="str">
            <v>M</v>
          </cell>
          <cell r="F448">
            <v>14500</v>
          </cell>
          <cell r="G448">
            <v>5394000</v>
          </cell>
        </row>
        <row r="449">
          <cell r="A449" t="str">
            <v>3.27</v>
          </cell>
          <cell r="B449" t="str">
            <v>전선관 설치</v>
          </cell>
          <cell r="F449">
            <v>0</v>
          </cell>
        </row>
        <row r="450">
          <cell r="A450" t="str">
            <v>a</v>
          </cell>
          <cell r="B450" t="str">
            <v>전선관 설치</v>
          </cell>
          <cell r="C450" t="str">
            <v>(P.V.C Φ150)</v>
          </cell>
          <cell r="D450">
            <v>369</v>
          </cell>
          <cell r="E450" t="str">
            <v>M</v>
          </cell>
          <cell r="F450">
            <v>9957</v>
          </cell>
          <cell r="G450">
            <v>3674133</v>
          </cell>
        </row>
        <row r="451">
          <cell r="A451" t="str">
            <v>b</v>
          </cell>
          <cell r="B451" t="str">
            <v>전선관 설치</v>
          </cell>
          <cell r="C451" t="str">
            <v>(P.V.C Φ100)</v>
          </cell>
          <cell r="D451">
            <v>369</v>
          </cell>
          <cell r="E451" t="str">
            <v>M</v>
          </cell>
          <cell r="F451">
            <v>5063</v>
          </cell>
          <cell r="G451">
            <v>1868247</v>
          </cell>
        </row>
        <row r="452">
          <cell r="A452" t="str">
            <v>3.28</v>
          </cell>
          <cell r="B452" t="str">
            <v>물 푸 기</v>
          </cell>
          <cell r="D452">
            <v>4627</v>
          </cell>
          <cell r="E452" t="str">
            <v>HR</v>
          </cell>
          <cell r="F452">
            <v>18140</v>
          </cell>
          <cell r="G452">
            <v>83933780</v>
          </cell>
        </row>
        <row r="453">
          <cell r="A453" t="str">
            <v>3.29</v>
          </cell>
          <cell r="B453" t="str">
            <v>가도및축도공</v>
          </cell>
          <cell r="F453">
            <v>0</v>
          </cell>
        </row>
        <row r="454">
          <cell r="A454" t="str">
            <v>a</v>
          </cell>
          <cell r="B454" t="str">
            <v>마대쌓기및헐기</v>
          </cell>
          <cell r="D454">
            <v>2361</v>
          </cell>
          <cell r="E454" t="str">
            <v>M2</v>
          </cell>
          <cell r="F454">
            <v>25079</v>
          </cell>
          <cell r="G454">
            <v>59211519</v>
          </cell>
        </row>
        <row r="455">
          <cell r="A455" t="str">
            <v>b</v>
          </cell>
          <cell r="B455" t="str">
            <v>가배수관</v>
          </cell>
          <cell r="C455" t="str">
            <v>(D=1000 m/m)</v>
          </cell>
          <cell r="D455">
            <v>762</v>
          </cell>
          <cell r="E455" t="str">
            <v>M</v>
          </cell>
          <cell r="F455">
            <v>114630</v>
          </cell>
          <cell r="G455">
            <v>87348060</v>
          </cell>
        </row>
        <row r="456">
          <cell r="A456" t="str">
            <v>3.30</v>
          </cell>
          <cell r="B456" t="str">
            <v>가설벤트</v>
          </cell>
          <cell r="F456">
            <v>0</v>
          </cell>
        </row>
        <row r="457">
          <cell r="A457" t="str">
            <v>a</v>
          </cell>
          <cell r="B457" t="str">
            <v>가설벤트 제작</v>
          </cell>
          <cell r="C457" t="str">
            <v>(지북대교)</v>
          </cell>
          <cell r="D457">
            <v>6</v>
          </cell>
          <cell r="E457" t="str">
            <v>조</v>
          </cell>
          <cell r="F457">
            <v>34415357</v>
          </cell>
          <cell r="G457">
            <v>206492142</v>
          </cell>
        </row>
        <row r="458">
          <cell r="A458" t="str">
            <v>b</v>
          </cell>
          <cell r="B458" t="str">
            <v>가설벤트 가설및철거</v>
          </cell>
          <cell r="C458" t="str">
            <v>(지북대교)</v>
          </cell>
          <cell r="D458">
            <v>36</v>
          </cell>
          <cell r="E458" t="str">
            <v>개소</v>
          </cell>
          <cell r="F458">
            <v>1797744</v>
          </cell>
          <cell r="G458">
            <v>64718784</v>
          </cell>
        </row>
        <row r="459">
          <cell r="F459">
            <v>0</v>
          </cell>
        </row>
        <row r="460">
          <cell r="A460" t="str">
            <v>4.</v>
          </cell>
          <cell r="B460" t="str">
            <v>포    장    공</v>
          </cell>
          <cell r="F460">
            <v>0</v>
          </cell>
          <cell r="G460">
            <v>1424905152</v>
          </cell>
        </row>
        <row r="461">
          <cell r="A461" t="str">
            <v>4.01</v>
          </cell>
          <cell r="B461" t="str">
            <v>생산및운반</v>
          </cell>
          <cell r="F461">
            <v>0</v>
          </cell>
        </row>
        <row r="462">
          <cell r="A462" t="str">
            <v>a</v>
          </cell>
          <cell r="B462" t="str">
            <v>동상방지층</v>
          </cell>
          <cell r="C462" t="str">
            <v>(구입및운반)</v>
          </cell>
          <cell r="D462">
            <v>54395</v>
          </cell>
          <cell r="E462" t="str">
            <v>M3</v>
          </cell>
          <cell r="F462">
            <v>6133</v>
          </cell>
          <cell r="G462">
            <v>333604535</v>
          </cell>
        </row>
        <row r="463">
          <cell r="A463" t="str">
            <v>b</v>
          </cell>
          <cell r="B463" t="str">
            <v>동상방지층</v>
          </cell>
          <cell r="C463" t="str">
            <v>(포설및다짐 T=30 Cm)</v>
          </cell>
          <cell r="D463">
            <v>42365</v>
          </cell>
          <cell r="E463" t="str">
            <v>M3</v>
          </cell>
          <cell r="F463">
            <v>1496</v>
          </cell>
          <cell r="G463">
            <v>63378040</v>
          </cell>
        </row>
        <row r="464">
          <cell r="A464" t="str">
            <v>4.02</v>
          </cell>
          <cell r="B464" t="str">
            <v>보조기층</v>
          </cell>
          <cell r="F464">
            <v>0</v>
          </cell>
        </row>
        <row r="465">
          <cell r="A465" t="str">
            <v>a</v>
          </cell>
          <cell r="B465" t="str">
            <v>보조기층</v>
          </cell>
          <cell r="C465" t="str">
            <v>(구입및운반)</v>
          </cell>
          <cell r="D465">
            <v>36660</v>
          </cell>
          <cell r="E465" t="str">
            <v>M3</v>
          </cell>
          <cell r="F465">
            <v>6133</v>
          </cell>
          <cell r="G465">
            <v>224835780</v>
          </cell>
        </row>
        <row r="466">
          <cell r="A466" t="str">
            <v>b</v>
          </cell>
          <cell r="B466" t="str">
            <v>보조기층</v>
          </cell>
          <cell r="C466" t="str">
            <v>(포설및다짐 T=20 Cm)</v>
          </cell>
          <cell r="D466">
            <v>28486</v>
          </cell>
          <cell r="E466" t="str">
            <v>M3</v>
          </cell>
          <cell r="F466">
            <v>2228</v>
          </cell>
          <cell r="G466">
            <v>63466808</v>
          </cell>
        </row>
        <row r="467">
          <cell r="A467" t="str">
            <v>c</v>
          </cell>
          <cell r="B467" t="str">
            <v>노 견 토</v>
          </cell>
          <cell r="C467" t="str">
            <v>(포설및다짐)</v>
          </cell>
          <cell r="D467">
            <v>66</v>
          </cell>
          <cell r="E467" t="str">
            <v>M3</v>
          </cell>
          <cell r="F467">
            <v>1760</v>
          </cell>
          <cell r="G467">
            <v>116160</v>
          </cell>
        </row>
        <row r="468">
          <cell r="A468" t="str">
            <v>4.03</v>
          </cell>
          <cell r="B468" t="str">
            <v>프라임코팅</v>
          </cell>
          <cell r="C468" t="str">
            <v>(MC-1,75 L/a)</v>
          </cell>
          <cell r="D468">
            <v>1283</v>
          </cell>
          <cell r="E468" t="str">
            <v>a</v>
          </cell>
          <cell r="F468">
            <v>11310</v>
          </cell>
          <cell r="G468">
            <v>14510730</v>
          </cell>
        </row>
        <row r="469">
          <cell r="A469" t="str">
            <v>4.04</v>
          </cell>
          <cell r="B469" t="str">
            <v>아스콘기층</v>
          </cell>
          <cell r="C469" t="str">
            <v>(포설및다짐 T=20 Cm)</v>
          </cell>
          <cell r="D469">
            <v>1283</v>
          </cell>
          <cell r="E469" t="str">
            <v>a</v>
          </cell>
          <cell r="F469">
            <v>119447</v>
          </cell>
          <cell r="G469">
            <v>153250501</v>
          </cell>
        </row>
        <row r="470">
          <cell r="A470" t="str">
            <v>4.05</v>
          </cell>
          <cell r="B470" t="str">
            <v>택 코 팅</v>
          </cell>
          <cell r="C470" t="str">
            <v>(RSC-4,30 L/a)</v>
          </cell>
          <cell r="D470">
            <v>4042</v>
          </cell>
          <cell r="E470" t="str">
            <v>a</v>
          </cell>
          <cell r="F470">
            <v>9482</v>
          </cell>
          <cell r="G470">
            <v>38326244</v>
          </cell>
        </row>
        <row r="471">
          <cell r="A471" t="str">
            <v>4.06</v>
          </cell>
          <cell r="B471" t="str">
            <v>아스콘표층</v>
          </cell>
          <cell r="F471">
            <v>0</v>
          </cell>
        </row>
        <row r="472">
          <cell r="A472" t="str">
            <v>a</v>
          </cell>
          <cell r="B472" t="str">
            <v>아스콘표층</v>
          </cell>
          <cell r="C472" t="str">
            <v>(포설다짐 T=5 Cm)</v>
          </cell>
          <cell r="D472">
            <v>18</v>
          </cell>
          <cell r="E472" t="str">
            <v>a</v>
          </cell>
          <cell r="F472">
            <v>46917</v>
          </cell>
          <cell r="G472">
            <v>844506</v>
          </cell>
        </row>
        <row r="473">
          <cell r="A473" t="str">
            <v>b</v>
          </cell>
          <cell r="B473" t="str">
            <v>아스콘표층</v>
          </cell>
          <cell r="C473" t="str">
            <v>(포설다짐 T=8 Cm)</v>
          </cell>
          <cell r="D473">
            <v>70</v>
          </cell>
          <cell r="E473" t="str">
            <v>a</v>
          </cell>
          <cell r="F473">
            <v>91376</v>
          </cell>
          <cell r="G473">
            <v>6396320</v>
          </cell>
        </row>
        <row r="474">
          <cell r="A474" t="str">
            <v>c</v>
          </cell>
          <cell r="B474" t="str">
            <v>아스콘표층</v>
          </cell>
          <cell r="C474" t="str">
            <v>(포설다짐 T=10 Cm)</v>
          </cell>
          <cell r="D474">
            <v>1242</v>
          </cell>
          <cell r="E474" t="str">
            <v>a</v>
          </cell>
          <cell r="F474">
            <v>91376</v>
          </cell>
          <cell r="G474">
            <v>113488992</v>
          </cell>
        </row>
        <row r="475">
          <cell r="A475" t="str">
            <v>4.07</v>
          </cell>
          <cell r="B475" t="str">
            <v>부체도로포장</v>
          </cell>
          <cell r="F475">
            <v>0</v>
          </cell>
        </row>
        <row r="476">
          <cell r="A476" t="str">
            <v>a</v>
          </cell>
          <cell r="B476" t="str">
            <v>콘크리트포장</v>
          </cell>
          <cell r="C476" t="str">
            <v>(인력포설 T=20 Cm)</v>
          </cell>
          <cell r="D476">
            <v>8161</v>
          </cell>
          <cell r="E476" t="str">
            <v>M2</v>
          </cell>
          <cell r="F476">
            <v>6052</v>
          </cell>
          <cell r="G476">
            <v>49390372</v>
          </cell>
        </row>
        <row r="477">
          <cell r="A477" t="str">
            <v>b</v>
          </cell>
          <cell r="B477" t="str">
            <v>부체도로용 L형측구</v>
          </cell>
          <cell r="C477" t="str">
            <v>(H=0.35 M)</v>
          </cell>
          <cell r="D477">
            <v>511</v>
          </cell>
          <cell r="E477" t="str">
            <v>M</v>
          </cell>
          <cell r="F477">
            <v>15629</v>
          </cell>
          <cell r="G477">
            <v>7986419</v>
          </cell>
        </row>
        <row r="478">
          <cell r="A478" t="str">
            <v>c</v>
          </cell>
          <cell r="B478" t="str">
            <v>줄눈설치</v>
          </cell>
          <cell r="C478" t="str">
            <v>(판재 T=10 m/m)</v>
          </cell>
          <cell r="D478">
            <v>639</v>
          </cell>
          <cell r="E478" t="str">
            <v>M</v>
          </cell>
          <cell r="F478">
            <v>742</v>
          </cell>
          <cell r="G478">
            <v>474138</v>
          </cell>
        </row>
        <row r="479">
          <cell r="A479" t="str">
            <v>d</v>
          </cell>
          <cell r="B479" t="str">
            <v>합판거푸집</v>
          </cell>
          <cell r="C479" t="str">
            <v>(6 회)</v>
          </cell>
          <cell r="D479">
            <v>204</v>
          </cell>
          <cell r="E479" t="str">
            <v>M2</v>
          </cell>
          <cell r="F479">
            <v>13583</v>
          </cell>
          <cell r="G479">
            <v>2770932</v>
          </cell>
        </row>
        <row r="480">
          <cell r="A480" t="str">
            <v>e</v>
          </cell>
          <cell r="B480" t="str">
            <v>비닐깔기</v>
          </cell>
          <cell r="D480">
            <v>2402</v>
          </cell>
          <cell r="E480" t="str">
            <v>M2</v>
          </cell>
          <cell r="F480">
            <v>294</v>
          </cell>
          <cell r="G480">
            <v>706188</v>
          </cell>
        </row>
        <row r="481">
          <cell r="A481" t="str">
            <v>f</v>
          </cell>
          <cell r="B481" t="str">
            <v>와이어메쉬</v>
          </cell>
          <cell r="C481" t="str">
            <v>(#8-150x150)</v>
          </cell>
          <cell r="D481">
            <v>2044</v>
          </cell>
          <cell r="E481" t="str">
            <v>M2</v>
          </cell>
          <cell r="F481">
            <v>1554</v>
          </cell>
          <cell r="G481">
            <v>3176376</v>
          </cell>
        </row>
        <row r="482">
          <cell r="A482" t="str">
            <v>4.08</v>
          </cell>
          <cell r="B482" t="str">
            <v>보도블럭포장</v>
          </cell>
          <cell r="F482">
            <v>0</v>
          </cell>
        </row>
        <row r="483">
          <cell r="A483" t="str">
            <v>a</v>
          </cell>
          <cell r="B483" t="str">
            <v>도로경계석설치</v>
          </cell>
          <cell r="C483" t="str">
            <v>(150x150x1000)</v>
          </cell>
          <cell r="D483">
            <v>9596</v>
          </cell>
          <cell r="E483" t="str">
            <v>M</v>
          </cell>
          <cell r="F483">
            <v>8516</v>
          </cell>
          <cell r="G483">
            <v>81719536</v>
          </cell>
        </row>
        <row r="484">
          <cell r="A484" t="str">
            <v>b</v>
          </cell>
          <cell r="B484" t="str">
            <v>보도블럭포장</v>
          </cell>
          <cell r="C484" t="str">
            <v>소형고압브럭(T=6 Cm)</v>
          </cell>
          <cell r="D484">
            <v>39351</v>
          </cell>
          <cell r="E484" t="str">
            <v>M2</v>
          </cell>
          <cell r="F484">
            <v>5819</v>
          </cell>
          <cell r="G484">
            <v>228983469</v>
          </cell>
        </row>
        <row r="485">
          <cell r="A485" t="str">
            <v>c</v>
          </cell>
          <cell r="B485" t="str">
            <v>보도블럭포장</v>
          </cell>
          <cell r="C485" t="str">
            <v>점자블럭(T=6 Cm)</v>
          </cell>
          <cell r="D485">
            <v>2047</v>
          </cell>
          <cell r="E485" t="str">
            <v>M2</v>
          </cell>
          <cell r="F485">
            <v>5819</v>
          </cell>
          <cell r="G485">
            <v>11911493</v>
          </cell>
        </row>
        <row r="486">
          <cell r="A486" t="str">
            <v>4.09</v>
          </cell>
          <cell r="B486" t="str">
            <v>칼라 투수콘</v>
          </cell>
          <cell r="C486" t="str">
            <v>T = 7 Cm</v>
          </cell>
          <cell r="D486">
            <v>14.3</v>
          </cell>
          <cell r="E486" t="str">
            <v>a</v>
          </cell>
          <cell r="F486">
            <v>1787945</v>
          </cell>
          <cell r="G486">
            <v>25567613</v>
          </cell>
        </row>
        <row r="487">
          <cell r="F487">
            <v>0</v>
          </cell>
        </row>
        <row r="488">
          <cell r="A488" t="str">
            <v>5.</v>
          </cell>
          <cell r="B488" t="str">
            <v>교통안전시설공</v>
          </cell>
          <cell r="F488">
            <v>0</v>
          </cell>
          <cell r="G488">
            <v>1729046475</v>
          </cell>
        </row>
        <row r="489">
          <cell r="A489" t="str">
            <v>5.01</v>
          </cell>
          <cell r="B489" t="str">
            <v>교통 표지판</v>
          </cell>
          <cell r="F489">
            <v>0</v>
          </cell>
        </row>
        <row r="490">
          <cell r="A490" t="str">
            <v>a</v>
          </cell>
          <cell r="B490" t="str">
            <v>삼각표지판</v>
          </cell>
          <cell r="C490" t="str">
            <v>(120 Cm)</v>
          </cell>
          <cell r="D490">
            <v>17</v>
          </cell>
          <cell r="E490" t="str">
            <v>EA</v>
          </cell>
          <cell r="F490">
            <v>206918</v>
          </cell>
          <cell r="G490">
            <v>3517606</v>
          </cell>
        </row>
        <row r="491">
          <cell r="A491" t="str">
            <v>b</v>
          </cell>
          <cell r="B491" t="str">
            <v>원형표지판</v>
          </cell>
          <cell r="C491" t="str">
            <v>(Φ90 Cm, 부착식)</v>
          </cell>
          <cell r="D491">
            <v>2</v>
          </cell>
          <cell r="E491" t="str">
            <v>EA</v>
          </cell>
          <cell r="F491">
            <v>98327</v>
          </cell>
          <cell r="G491">
            <v>196654</v>
          </cell>
        </row>
        <row r="492">
          <cell r="A492" t="str">
            <v>c</v>
          </cell>
          <cell r="B492" t="str">
            <v>이중표지판</v>
          </cell>
          <cell r="F492">
            <v>0</v>
          </cell>
        </row>
        <row r="493">
          <cell r="A493" t="str">
            <v>-1</v>
          </cell>
          <cell r="B493" t="str">
            <v>이중표지판(삼각2중)</v>
          </cell>
          <cell r="C493" t="str">
            <v>(120x103.9x2 EA)</v>
          </cell>
          <cell r="D493">
            <v>10</v>
          </cell>
          <cell r="E493" t="str">
            <v>EA</v>
          </cell>
          <cell r="F493">
            <v>300918</v>
          </cell>
          <cell r="G493">
            <v>3009180</v>
          </cell>
        </row>
        <row r="494">
          <cell r="A494" t="str">
            <v>-2</v>
          </cell>
          <cell r="B494" t="str">
            <v>이중표지판</v>
          </cell>
          <cell r="C494" t="str">
            <v>(원형 90+사각 60x20)</v>
          </cell>
          <cell r="D494">
            <v>2</v>
          </cell>
          <cell r="E494" t="str">
            <v>EA</v>
          </cell>
          <cell r="F494">
            <v>199422</v>
          </cell>
          <cell r="G494">
            <v>398844</v>
          </cell>
        </row>
        <row r="495">
          <cell r="A495" t="str">
            <v>d</v>
          </cell>
          <cell r="B495" t="str">
            <v>오각표지판</v>
          </cell>
          <cell r="C495" t="str">
            <v>(90x30x90 Cm)</v>
          </cell>
          <cell r="D495">
            <v>20</v>
          </cell>
          <cell r="E495" t="str">
            <v>EA</v>
          </cell>
          <cell r="F495">
            <v>152269</v>
          </cell>
          <cell r="G495">
            <v>3045380</v>
          </cell>
        </row>
        <row r="496">
          <cell r="A496" t="str">
            <v>5.02</v>
          </cell>
          <cell r="B496" t="str">
            <v>안내표지판</v>
          </cell>
          <cell r="F496">
            <v>0</v>
          </cell>
        </row>
        <row r="497">
          <cell r="A497" t="str">
            <v>a</v>
          </cell>
          <cell r="B497" t="str">
            <v>군계표지판</v>
          </cell>
          <cell r="C497" t="str">
            <v>(401-2)</v>
          </cell>
          <cell r="D497">
            <v>4</v>
          </cell>
          <cell r="E497" t="str">
            <v>EA</v>
          </cell>
          <cell r="F497">
            <v>1750966</v>
          </cell>
          <cell r="G497">
            <v>7003864</v>
          </cell>
        </row>
        <row r="498">
          <cell r="A498" t="str">
            <v>b</v>
          </cell>
          <cell r="B498" t="str">
            <v>3 방향예고표지판</v>
          </cell>
          <cell r="C498" t="str">
            <v>(410-1(B))</v>
          </cell>
          <cell r="D498">
            <v>10</v>
          </cell>
          <cell r="E498" t="str">
            <v>EA</v>
          </cell>
          <cell r="F498">
            <v>3445701</v>
          </cell>
          <cell r="G498">
            <v>34457010</v>
          </cell>
        </row>
        <row r="499">
          <cell r="A499" t="str">
            <v>c</v>
          </cell>
          <cell r="B499" t="str">
            <v>3 방향표지판</v>
          </cell>
          <cell r="C499" t="str">
            <v>(410-2(A))</v>
          </cell>
          <cell r="D499">
            <v>4</v>
          </cell>
          <cell r="E499" t="str">
            <v>EA</v>
          </cell>
          <cell r="F499">
            <v>3445701</v>
          </cell>
          <cell r="G499">
            <v>13782804</v>
          </cell>
        </row>
        <row r="500">
          <cell r="A500" t="str">
            <v>d</v>
          </cell>
          <cell r="B500" t="str">
            <v>3 방향표지판</v>
          </cell>
          <cell r="C500" t="str">
            <v>(410-2(B,D))</v>
          </cell>
          <cell r="D500">
            <v>6</v>
          </cell>
          <cell r="E500" t="str">
            <v>EA</v>
          </cell>
          <cell r="F500">
            <v>3464701</v>
          </cell>
          <cell r="G500">
            <v>20788206</v>
          </cell>
        </row>
        <row r="501">
          <cell r="A501" t="str">
            <v>5.03</v>
          </cell>
          <cell r="B501" t="str">
            <v>시선유도표지</v>
          </cell>
          <cell r="F501">
            <v>0</v>
          </cell>
        </row>
        <row r="502">
          <cell r="A502" t="str">
            <v>a</v>
          </cell>
          <cell r="B502" t="str">
            <v>데리네이터</v>
          </cell>
          <cell r="F502">
            <v>0</v>
          </cell>
        </row>
        <row r="503">
          <cell r="A503" t="str">
            <v>-1</v>
          </cell>
          <cell r="B503" t="str">
            <v>데리네이터</v>
          </cell>
          <cell r="C503" t="str">
            <v>(중앙분리대용)</v>
          </cell>
          <cell r="D503">
            <v>188</v>
          </cell>
          <cell r="E503" t="str">
            <v>EA</v>
          </cell>
          <cell r="F503">
            <v>11340</v>
          </cell>
          <cell r="G503">
            <v>2131920</v>
          </cell>
        </row>
        <row r="504">
          <cell r="A504" t="str">
            <v>-2</v>
          </cell>
          <cell r="B504" t="str">
            <v>데리네이터</v>
          </cell>
          <cell r="C504" t="str">
            <v>(교량용)</v>
          </cell>
          <cell r="D504">
            <v>122</v>
          </cell>
          <cell r="E504" t="str">
            <v>EA</v>
          </cell>
          <cell r="F504">
            <v>10500</v>
          </cell>
          <cell r="G504">
            <v>1281000</v>
          </cell>
        </row>
        <row r="505">
          <cell r="A505" t="str">
            <v>b</v>
          </cell>
          <cell r="F505">
            <v>0</v>
          </cell>
        </row>
        <row r="506">
          <cell r="A506" t="str">
            <v>-1</v>
          </cell>
          <cell r="B506" t="str">
            <v>도로표지병</v>
          </cell>
          <cell r="C506" t="str">
            <v>(단면)</v>
          </cell>
          <cell r="D506">
            <v>927</v>
          </cell>
          <cell r="E506" t="str">
            <v>EA</v>
          </cell>
          <cell r="F506">
            <v>13842</v>
          </cell>
          <cell r="G506">
            <v>12831534</v>
          </cell>
        </row>
        <row r="507">
          <cell r="A507" t="str">
            <v>-2</v>
          </cell>
          <cell r="B507" t="str">
            <v>도로표지병</v>
          </cell>
          <cell r="C507" t="str">
            <v>(양면)</v>
          </cell>
          <cell r="D507">
            <v>366</v>
          </cell>
          <cell r="E507" t="str">
            <v>EA</v>
          </cell>
          <cell r="F507">
            <v>13842</v>
          </cell>
          <cell r="G507">
            <v>5066172</v>
          </cell>
        </row>
        <row r="508">
          <cell r="A508" t="str">
            <v>5.04</v>
          </cell>
          <cell r="B508" t="str">
            <v>차선도색</v>
          </cell>
          <cell r="F508">
            <v>0</v>
          </cell>
        </row>
        <row r="509">
          <cell r="A509" t="str">
            <v>a</v>
          </cell>
          <cell r="B509" t="str">
            <v>차선도색(융착식)</v>
          </cell>
          <cell r="C509" t="str">
            <v>황색실선(기계식)</v>
          </cell>
          <cell r="D509">
            <v>5373</v>
          </cell>
          <cell r="E509" t="str">
            <v>M2</v>
          </cell>
          <cell r="F509">
            <v>5148</v>
          </cell>
          <cell r="G509">
            <v>27660204</v>
          </cell>
        </row>
        <row r="510">
          <cell r="A510" t="str">
            <v>b</v>
          </cell>
          <cell r="B510" t="str">
            <v>차선도색(융착식)</v>
          </cell>
          <cell r="C510" t="str">
            <v>백색실선(기계식)</v>
          </cell>
          <cell r="D510">
            <v>861</v>
          </cell>
          <cell r="E510" t="str">
            <v>M2</v>
          </cell>
          <cell r="F510">
            <v>5148</v>
          </cell>
          <cell r="G510">
            <v>4432428</v>
          </cell>
        </row>
        <row r="511">
          <cell r="A511" t="str">
            <v>c</v>
          </cell>
          <cell r="B511" t="str">
            <v>차선도색(융착식)</v>
          </cell>
          <cell r="C511" t="str">
            <v>백색파선(기계식)</v>
          </cell>
          <cell r="D511">
            <v>1270</v>
          </cell>
          <cell r="E511" t="str">
            <v>M2</v>
          </cell>
          <cell r="F511">
            <v>5207</v>
          </cell>
          <cell r="G511">
            <v>6612890</v>
          </cell>
        </row>
        <row r="512">
          <cell r="A512" t="str">
            <v>d</v>
          </cell>
          <cell r="B512" t="str">
            <v>차선도색(가열형)</v>
          </cell>
          <cell r="C512" t="str">
            <v>(노면표시)</v>
          </cell>
          <cell r="D512">
            <v>1957</v>
          </cell>
          <cell r="E512" t="str">
            <v>M2</v>
          </cell>
          <cell r="F512">
            <v>1693</v>
          </cell>
          <cell r="G512">
            <v>3313201</v>
          </cell>
        </row>
        <row r="513">
          <cell r="A513" t="str">
            <v>5.05</v>
          </cell>
          <cell r="B513" t="str">
            <v>가드레일</v>
          </cell>
          <cell r="C513" t="str">
            <v>노측용(단면)</v>
          </cell>
          <cell r="F513">
            <v>0</v>
          </cell>
        </row>
        <row r="514">
          <cell r="A514" t="str">
            <v>a</v>
          </cell>
          <cell r="B514" t="str">
            <v>가드레일</v>
          </cell>
          <cell r="C514" t="str">
            <v>(표준레일,단면)</v>
          </cell>
          <cell r="D514">
            <v>4712</v>
          </cell>
          <cell r="E514" t="str">
            <v>경간</v>
          </cell>
          <cell r="F514">
            <v>132835</v>
          </cell>
          <cell r="G514">
            <v>625918520</v>
          </cell>
        </row>
        <row r="515">
          <cell r="A515" t="str">
            <v>b</v>
          </cell>
          <cell r="B515" t="str">
            <v>가드레일</v>
          </cell>
          <cell r="C515" t="str">
            <v>(앤드레일,단면)</v>
          </cell>
          <cell r="D515">
            <v>32</v>
          </cell>
          <cell r="E515" t="str">
            <v>EA</v>
          </cell>
          <cell r="F515">
            <v>67260</v>
          </cell>
          <cell r="G515">
            <v>2152320</v>
          </cell>
        </row>
        <row r="516">
          <cell r="A516" t="str">
            <v>c</v>
          </cell>
          <cell r="B516" t="str">
            <v>레일포스트</v>
          </cell>
          <cell r="C516" t="str">
            <v>(Φ139.8x4.5x2200)</v>
          </cell>
          <cell r="D516">
            <v>16</v>
          </cell>
          <cell r="E516" t="str">
            <v>EA</v>
          </cell>
          <cell r="F516">
            <v>51445</v>
          </cell>
          <cell r="G516">
            <v>823120</v>
          </cell>
        </row>
        <row r="517">
          <cell r="A517" t="str">
            <v>5.06</v>
          </cell>
          <cell r="B517" t="str">
            <v>중앙분리대</v>
          </cell>
          <cell r="C517" t="str">
            <v>양면가드레일</v>
          </cell>
          <cell r="F517">
            <v>0</v>
          </cell>
        </row>
        <row r="518">
          <cell r="A518" t="str">
            <v>a</v>
          </cell>
          <cell r="F518">
            <v>0</v>
          </cell>
        </row>
        <row r="519">
          <cell r="A519" t="str">
            <v>-1</v>
          </cell>
          <cell r="B519" t="str">
            <v>중앙분리대 연석</v>
          </cell>
          <cell r="C519" t="str">
            <v>(H=0.5M)</v>
          </cell>
          <cell r="D519">
            <v>310</v>
          </cell>
          <cell r="E519" t="str">
            <v>M</v>
          </cell>
          <cell r="F519">
            <v>81548</v>
          </cell>
          <cell r="G519">
            <v>25279880</v>
          </cell>
        </row>
        <row r="520">
          <cell r="A520" t="str">
            <v>-2</v>
          </cell>
          <cell r="B520" t="str">
            <v>중앙분리대</v>
          </cell>
          <cell r="C520" t="str">
            <v>(표준레일,H=0.7M)</v>
          </cell>
          <cell r="D520">
            <v>310</v>
          </cell>
          <cell r="E520" t="str">
            <v>M</v>
          </cell>
          <cell r="F520">
            <v>79450</v>
          </cell>
          <cell r="G520">
            <v>24629500</v>
          </cell>
        </row>
        <row r="521">
          <cell r="A521" t="str">
            <v>-3</v>
          </cell>
          <cell r="B521" t="str">
            <v>가드레일</v>
          </cell>
          <cell r="C521" t="str">
            <v>(라운드레일,H=0.7M)</v>
          </cell>
          <cell r="D521">
            <v>4</v>
          </cell>
          <cell r="E521" t="str">
            <v>EA</v>
          </cell>
          <cell r="F521">
            <v>102047</v>
          </cell>
          <cell r="G521">
            <v>408188</v>
          </cell>
        </row>
        <row r="522">
          <cell r="A522" t="str">
            <v>b</v>
          </cell>
          <cell r="F522">
            <v>0</v>
          </cell>
        </row>
        <row r="523">
          <cell r="A523" t="str">
            <v>-1</v>
          </cell>
          <cell r="B523" t="str">
            <v>가드레일(중분대용)</v>
          </cell>
          <cell r="C523" t="str">
            <v>(표준레일, 토공)</v>
          </cell>
          <cell r="D523">
            <v>192</v>
          </cell>
          <cell r="E523" t="str">
            <v>경간</v>
          </cell>
          <cell r="F523">
            <v>167128</v>
          </cell>
          <cell r="G523">
            <v>32088576</v>
          </cell>
        </row>
        <row r="524">
          <cell r="A524" t="str">
            <v>-2</v>
          </cell>
          <cell r="B524" t="str">
            <v>가드레일(중분대용)</v>
          </cell>
          <cell r="C524" t="str">
            <v>(라운드레일, 토공)</v>
          </cell>
          <cell r="D524">
            <v>6</v>
          </cell>
          <cell r="E524" t="str">
            <v>EA</v>
          </cell>
          <cell r="F524">
            <v>134110</v>
          </cell>
          <cell r="G524">
            <v>804660</v>
          </cell>
        </row>
        <row r="525">
          <cell r="A525" t="str">
            <v>-3</v>
          </cell>
          <cell r="B525" t="str">
            <v>레일포스트</v>
          </cell>
          <cell r="C525" t="str">
            <v>(Φ139.8x4.5x2200)</v>
          </cell>
          <cell r="D525">
            <v>3</v>
          </cell>
          <cell r="E525" t="str">
            <v>EA</v>
          </cell>
          <cell r="F525">
            <v>51445</v>
          </cell>
          <cell r="G525">
            <v>154335</v>
          </cell>
        </row>
        <row r="526">
          <cell r="A526" t="str">
            <v>5.07</v>
          </cell>
          <cell r="B526" t="str">
            <v>낙석방지책</v>
          </cell>
          <cell r="C526" t="str">
            <v>(표준구간,H=2.5 M)</v>
          </cell>
          <cell r="D526">
            <v>205</v>
          </cell>
          <cell r="E526" t="str">
            <v>경간</v>
          </cell>
          <cell r="F526">
            <v>229260</v>
          </cell>
          <cell r="G526">
            <v>46998300</v>
          </cell>
        </row>
        <row r="527">
          <cell r="A527" t="str">
            <v>5.08</v>
          </cell>
          <cell r="B527" t="str">
            <v>미끄럼방지포장</v>
          </cell>
          <cell r="D527">
            <v>1680</v>
          </cell>
          <cell r="E527" t="str">
            <v>M2</v>
          </cell>
          <cell r="F527">
            <v>37952</v>
          </cell>
          <cell r="G527">
            <v>63759360</v>
          </cell>
        </row>
        <row r="528">
          <cell r="A528" t="str">
            <v>5.09</v>
          </cell>
          <cell r="F528">
            <v>0</v>
          </cell>
        </row>
        <row r="529">
          <cell r="A529" t="str">
            <v>a</v>
          </cell>
          <cell r="B529" t="str">
            <v>가로수식재</v>
          </cell>
          <cell r="C529" t="str">
            <v>느티나무 H3.0xR12</v>
          </cell>
          <cell r="D529">
            <v>1132</v>
          </cell>
          <cell r="E529" t="str">
            <v>주</v>
          </cell>
          <cell r="F529">
            <v>192681</v>
          </cell>
          <cell r="G529">
            <v>218114892</v>
          </cell>
        </row>
        <row r="530">
          <cell r="A530" t="str">
            <v>b</v>
          </cell>
          <cell r="B530" t="str">
            <v>녹지대 가로수식재</v>
          </cell>
          <cell r="C530" t="str">
            <v>둥근소나무 H1.2xW1.5</v>
          </cell>
          <cell r="D530">
            <v>356</v>
          </cell>
          <cell r="E530" t="str">
            <v>주</v>
          </cell>
          <cell r="F530">
            <v>261186</v>
          </cell>
          <cell r="G530">
            <v>92982216</v>
          </cell>
        </row>
        <row r="531">
          <cell r="A531" t="str">
            <v>5.10</v>
          </cell>
          <cell r="F531">
            <v>0</v>
          </cell>
        </row>
        <row r="532">
          <cell r="A532" t="str">
            <v>a</v>
          </cell>
          <cell r="B532" t="str">
            <v>방음벽 기초</v>
          </cell>
          <cell r="D532">
            <v>380</v>
          </cell>
          <cell r="E532" t="str">
            <v>M</v>
          </cell>
          <cell r="F532">
            <v>245484</v>
          </cell>
          <cell r="G532">
            <v>93283920</v>
          </cell>
        </row>
        <row r="533">
          <cell r="A533" t="str">
            <v>b</v>
          </cell>
          <cell r="B533" t="str">
            <v>방음벽설치(토공용)</v>
          </cell>
          <cell r="C533" t="str">
            <v>(흡음형,H=2.0 M)</v>
          </cell>
          <cell r="D533">
            <v>380</v>
          </cell>
          <cell r="E533" t="str">
            <v>M</v>
          </cell>
          <cell r="F533">
            <v>258250</v>
          </cell>
          <cell r="G533">
            <v>98135000</v>
          </cell>
        </row>
        <row r="534">
          <cell r="A534" t="str">
            <v>5.11</v>
          </cell>
          <cell r="B534" t="str">
            <v>세륜시설</v>
          </cell>
          <cell r="C534" t="str">
            <v>(간이식)</v>
          </cell>
          <cell r="D534">
            <v>4</v>
          </cell>
          <cell r="E534" t="str">
            <v>개소</v>
          </cell>
          <cell r="F534">
            <v>4433844</v>
          </cell>
          <cell r="G534">
            <v>17735376</v>
          </cell>
        </row>
        <row r="535">
          <cell r="A535" t="str">
            <v>5.12</v>
          </cell>
          <cell r="B535" t="str">
            <v>비산방지망</v>
          </cell>
          <cell r="D535">
            <v>120</v>
          </cell>
          <cell r="E535" t="str">
            <v>M</v>
          </cell>
          <cell r="F535">
            <v>33644</v>
          </cell>
          <cell r="G535">
            <v>4037280</v>
          </cell>
        </row>
        <row r="536">
          <cell r="A536" t="str">
            <v>5.13</v>
          </cell>
          <cell r="B536" t="str">
            <v>준공표지석</v>
          </cell>
          <cell r="D536">
            <v>2</v>
          </cell>
          <cell r="E536" t="str">
            <v>EA</v>
          </cell>
          <cell r="F536">
            <v>1048358</v>
          </cell>
          <cell r="G536">
            <v>2096716</v>
          </cell>
        </row>
        <row r="537">
          <cell r="A537" t="str">
            <v>5.14</v>
          </cell>
          <cell r="B537" t="str">
            <v>가설건물</v>
          </cell>
          <cell r="F537">
            <v>0</v>
          </cell>
        </row>
        <row r="538">
          <cell r="A538" t="str">
            <v>a</v>
          </cell>
          <cell r="B538" t="str">
            <v>가설사무실</v>
          </cell>
          <cell r="C538" t="str">
            <v>(사무실,창고,숙소)</v>
          </cell>
          <cell r="D538">
            <v>36</v>
          </cell>
          <cell r="E538" t="str">
            <v>개월</v>
          </cell>
          <cell r="F538">
            <v>1907336</v>
          </cell>
          <cell r="G538">
            <v>68664096</v>
          </cell>
        </row>
        <row r="539">
          <cell r="A539" t="str">
            <v>b</v>
          </cell>
          <cell r="B539" t="str">
            <v>가설건물</v>
          </cell>
          <cell r="C539" t="str">
            <v>(시험실,작업소)</v>
          </cell>
          <cell r="D539">
            <v>36</v>
          </cell>
          <cell r="E539" t="str">
            <v>개월</v>
          </cell>
          <cell r="F539">
            <v>788849</v>
          </cell>
          <cell r="G539">
            <v>28398564</v>
          </cell>
        </row>
        <row r="540">
          <cell r="A540" t="str">
            <v>5.15</v>
          </cell>
          <cell r="B540" t="str">
            <v>시 험 비</v>
          </cell>
          <cell r="C540" t="str">
            <v>(관리+선정)</v>
          </cell>
          <cell r="D540">
            <v>1</v>
          </cell>
          <cell r="E540" t="str">
            <v>식</v>
          </cell>
          <cell r="F540">
            <v>57660000</v>
          </cell>
          <cell r="G540">
            <v>57660000</v>
          </cell>
        </row>
        <row r="541">
          <cell r="A541" t="str">
            <v>5.16</v>
          </cell>
          <cell r="B541" t="str">
            <v>안전관리비</v>
          </cell>
          <cell r="D541">
            <v>1</v>
          </cell>
          <cell r="E541" t="str">
            <v>식</v>
          </cell>
          <cell r="F541">
            <v>23088407</v>
          </cell>
          <cell r="G541">
            <v>23088407</v>
          </cell>
        </row>
        <row r="542">
          <cell r="A542" t="str">
            <v>5.17</v>
          </cell>
          <cell r="B542" t="str">
            <v>중기운반비</v>
          </cell>
          <cell r="D542">
            <v>1</v>
          </cell>
          <cell r="E542" t="str">
            <v>식</v>
          </cell>
          <cell r="F542">
            <v>2852069</v>
          </cell>
          <cell r="G542">
            <v>2852069</v>
          </cell>
        </row>
        <row r="543">
          <cell r="A543" t="str">
            <v>5.18</v>
          </cell>
          <cell r="B543" t="str">
            <v>확인보링비</v>
          </cell>
          <cell r="D543">
            <v>1</v>
          </cell>
          <cell r="E543" t="str">
            <v>식</v>
          </cell>
          <cell r="F543">
            <v>6852284</v>
          </cell>
          <cell r="G543">
            <v>6852284</v>
          </cell>
        </row>
        <row r="544">
          <cell r="A544" t="str">
            <v>5.19</v>
          </cell>
          <cell r="F544">
            <v>0</v>
          </cell>
        </row>
        <row r="545">
          <cell r="A545" t="str">
            <v>a</v>
          </cell>
          <cell r="B545" t="str">
            <v>준공도서작성비</v>
          </cell>
          <cell r="C545" t="str">
            <v>(양촌교)</v>
          </cell>
          <cell r="D545">
            <v>1</v>
          </cell>
          <cell r="E545" t="str">
            <v>식</v>
          </cell>
          <cell r="F545">
            <v>925000</v>
          </cell>
          <cell r="G545">
            <v>925000</v>
          </cell>
        </row>
        <row r="546">
          <cell r="A546" t="str">
            <v>b</v>
          </cell>
          <cell r="B546" t="str">
            <v>준공도서작성비</v>
          </cell>
          <cell r="C546" t="str">
            <v>(지북대교)</v>
          </cell>
          <cell r="D546">
            <v>1</v>
          </cell>
          <cell r="E546" t="str">
            <v>식</v>
          </cell>
          <cell r="F546">
            <v>1617500</v>
          </cell>
          <cell r="G546">
            <v>1617500</v>
          </cell>
        </row>
        <row r="547">
          <cell r="A547" t="str">
            <v>5.20</v>
          </cell>
          <cell r="B547" t="str">
            <v>지장가옥철거</v>
          </cell>
          <cell r="D547">
            <v>36</v>
          </cell>
          <cell r="E547" t="str">
            <v>M3</v>
          </cell>
          <cell r="F547">
            <v>8797</v>
          </cell>
          <cell r="G547">
            <v>316692</v>
          </cell>
        </row>
        <row r="548">
          <cell r="A548" t="str">
            <v>5.21</v>
          </cell>
          <cell r="B548" t="str">
            <v>자재운반비</v>
          </cell>
          <cell r="F548">
            <v>0</v>
          </cell>
        </row>
        <row r="549">
          <cell r="A549" t="str">
            <v>a</v>
          </cell>
          <cell r="B549" t="str">
            <v>철근운반</v>
          </cell>
          <cell r="D549">
            <v>2858.4079999999999</v>
          </cell>
          <cell r="E549" t="str">
            <v>Ton</v>
          </cell>
          <cell r="F549">
            <v>20756</v>
          </cell>
          <cell r="G549">
            <v>59329116</v>
          </cell>
        </row>
        <row r="550">
          <cell r="A550" t="str">
            <v>b</v>
          </cell>
          <cell r="B550" t="str">
            <v>시멘트운반</v>
          </cell>
          <cell r="C550" t="str">
            <v>(40 Kg/ⓐ)</v>
          </cell>
          <cell r="D550">
            <v>1034</v>
          </cell>
          <cell r="E550" t="str">
            <v>대</v>
          </cell>
          <cell r="F550">
            <v>471</v>
          </cell>
          <cell r="G550">
            <v>487014</v>
          </cell>
        </row>
        <row r="551">
          <cell r="A551" t="str">
            <v>c</v>
          </cell>
          <cell r="B551" t="str">
            <v>아스팔트운반</v>
          </cell>
          <cell r="C551" t="str">
            <v>(RSC-4, MC-1)</v>
          </cell>
          <cell r="D551">
            <v>885</v>
          </cell>
          <cell r="E551" t="str">
            <v>D/M</v>
          </cell>
          <cell r="F551">
            <v>2088</v>
          </cell>
          <cell r="G551">
            <v>1847880</v>
          </cell>
        </row>
        <row r="552">
          <cell r="A552" t="str">
            <v>d</v>
          </cell>
          <cell r="F552">
            <v>0</v>
          </cell>
        </row>
        <row r="553">
          <cell r="A553" t="str">
            <v>-1</v>
          </cell>
          <cell r="B553" t="str">
            <v>V.R관 운반</v>
          </cell>
          <cell r="C553" t="str">
            <v>(도착도,D 300 m/m)</v>
          </cell>
          <cell r="D553">
            <v>669</v>
          </cell>
          <cell r="E553" t="str">
            <v>본</v>
          </cell>
          <cell r="F553">
            <v>468</v>
          </cell>
          <cell r="G553">
            <v>313092</v>
          </cell>
        </row>
        <row r="554">
          <cell r="A554" t="str">
            <v>-2</v>
          </cell>
          <cell r="B554" t="str">
            <v>V.R관 운반</v>
          </cell>
          <cell r="C554" t="str">
            <v>(도착도,D 500 m/m)</v>
          </cell>
          <cell r="D554">
            <v>288</v>
          </cell>
          <cell r="E554" t="str">
            <v>본</v>
          </cell>
          <cell r="F554">
            <v>1068</v>
          </cell>
          <cell r="G554">
            <v>307584</v>
          </cell>
        </row>
        <row r="555">
          <cell r="A555" t="str">
            <v>-3</v>
          </cell>
          <cell r="B555" t="str">
            <v>V.R관 운반</v>
          </cell>
          <cell r="C555" t="str">
            <v>(도착도,D 600 m/m)</v>
          </cell>
          <cell r="D555">
            <v>3397</v>
          </cell>
          <cell r="E555" t="str">
            <v>본</v>
          </cell>
          <cell r="F555">
            <v>1367</v>
          </cell>
          <cell r="G555">
            <v>4643699</v>
          </cell>
        </row>
        <row r="556">
          <cell r="A556" t="str">
            <v>-4</v>
          </cell>
          <cell r="B556" t="str">
            <v>V.R관 운반</v>
          </cell>
          <cell r="C556" t="str">
            <v>(도착도,D 800 m/m)</v>
          </cell>
          <cell r="D556">
            <v>284</v>
          </cell>
          <cell r="E556" t="str">
            <v>본</v>
          </cell>
          <cell r="F556">
            <v>2268</v>
          </cell>
          <cell r="G556">
            <v>644112</v>
          </cell>
        </row>
        <row r="557">
          <cell r="A557" t="str">
            <v>-5</v>
          </cell>
          <cell r="B557" t="str">
            <v>V.R관 운반</v>
          </cell>
          <cell r="C557" t="str">
            <v>(도착도,D 1000 m/m)</v>
          </cell>
          <cell r="D557">
            <v>405</v>
          </cell>
          <cell r="E557" t="str">
            <v>본</v>
          </cell>
          <cell r="F557">
            <v>3181</v>
          </cell>
          <cell r="G557">
            <v>1288305</v>
          </cell>
        </row>
        <row r="558">
          <cell r="A558" t="str">
            <v>5.22</v>
          </cell>
          <cell r="B558" t="str">
            <v>H-PILE 운반</v>
          </cell>
          <cell r="C558" t="str">
            <v>(300x300x10x15)</v>
          </cell>
          <cell r="D558">
            <v>1</v>
          </cell>
          <cell r="E558" t="str">
            <v>Ton</v>
          </cell>
          <cell r="F558">
            <v>15895</v>
          </cell>
          <cell r="G558">
            <v>15895</v>
          </cell>
        </row>
        <row r="559">
          <cell r="A559" t="str">
            <v>5.23</v>
          </cell>
          <cell r="B559" t="str">
            <v>공 제 대</v>
          </cell>
          <cell r="C559" t="str">
            <v>고  철</v>
          </cell>
          <cell r="D559">
            <v>416.22699999999998</v>
          </cell>
          <cell r="E559" t="str">
            <v>TON</v>
          </cell>
          <cell r="F559">
            <v>-70000</v>
          </cell>
          <cell r="G559">
            <v>-29135890</v>
          </cell>
        </row>
        <row r="560">
          <cell r="F560">
            <v>0</v>
          </cell>
        </row>
        <row r="561">
          <cell r="A561" t="str">
            <v>6.</v>
          </cell>
          <cell r="B561" t="str">
            <v>폐기물처리비</v>
          </cell>
          <cell r="D561">
            <v>170</v>
          </cell>
          <cell r="E561" t="str">
            <v>M3</v>
          </cell>
          <cell r="F561">
            <v>53357</v>
          </cell>
          <cell r="G561">
            <v>9070690</v>
          </cell>
        </row>
        <row r="562">
          <cell r="F562">
            <v>0</v>
          </cell>
        </row>
        <row r="563">
          <cell r="A563" t="str">
            <v>7.</v>
          </cell>
          <cell r="B563" t="str">
            <v>자 재 대</v>
          </cell>
          <cell r="F563">
            <v>0</v>
          </cell>
          <cell r="G563">
            <v>4171085087</v>
          </cell>
        </row>
        <row r="564">
          <cell r="A564" t="str">
            <v>7.01</v>
          </cell>
          <cell r="F564">
            <v>0</v>
          </cell>
        </row>
        <row r="565">
          <cell r="A565" t="str">
            <v>a</v>
          </cell>
          <cell r="F565">
            <v>0</v>
          </cell>
        </row>
        <row r="566">
          <cell r="A566" t="str">
            <v>-1</v>
          </cell>
          <cell r="B566" t="str">
            <v>강판(SM 490B)</v>
          </cell>
          <cell r="C566" t="str">
            <v>T=10 m/m</v>
          </cell>
          <cell r="D566">
            <v>293.09899999999999</v>
          </cell>
          <cell r="E566" t="str">
            <v>TON</v>
          </cell>
          <cell r="F566">
            <v>387100</v>
          </cell>
          <cell r="G566">
            <v>113458622</v>
          </cell>
        </row>
        <row r="567">
          <cell r="A567" t="str">
            <v>-2</v>
          </cell>
          <cell r="B567" t="str">
            <v>강판(SM 490B)</v>
          </cell>
          <cell r="C567" t="str">
            <v>T=12 m/m</v>
          </cell>
          <cell r="D567">
            <v>797.98199999999997</v>
          </cell>
          <cell r="E567" t="str">
            <v>TON</v>
          </cell>
          <cell r="F567">
            <v>387100</v>
          </cell>
          <cell r="G567">
            <v>308898832</v>
          </cell>
        </row>
        <row r="568">
          <cell r="A568" t="str">
            <v>-3</v>
          </cell>
          <cell r="B568" t="str">
            <v>강판(SM 490B)</v>
          </cell>
          <cell r="C568" t="str">
            <v>T=14 m/m</v>
          </cell>
          <cell r="D568">
            <v>568.79200000000003</v>
          </cell>
          <cell r="E568" t="str">
            <v>TON</v>
          </cell>
          <cell r="F568">
            <v>387100</v>
          </cell>
          <cell r="G568">
            <v>220179383</v>
          </cell>
        </row>
        <row r="569">
          <cell r="A569" t="str">
            <v>-4</v>
          </cell>
          <cell r="B569" t="str">
            <v>강판(SM 490B)</v>
          </cell>
          <cell r="C569" t="str">
            <v>T=16 m/m</v>
          </cell>
          <cell r="D569">
            <v>347.459</v>
          </cell>
          <cell r="E569" t="str">
            <v>TON</v>
          </cell>
          <cell r="F569">
            <v>387100</v>
          </cell>
          <cell r="G569">
            <v>134501378</v>
          </cell>
        </row>
        <row r="570">
          <cell r="A570" t="str">
            <v>-5</v>
          </cell>
          <cell r="B570" t="str">
            <v>강판(SM 490B)</v>
          </cell>
          <cell r="C570" t="str">
            <v>T=18 m/m</v>
          </cell>
          <cell r="D570">
            <v>188.95400000000001</v>
          </cell>
          <cell r="E570" t="str">
            <v>TON</v>
          </cell>
          <cell r="F570">
            <v>387100</v>
          </cell>
          <cell r="G570">
            <v>73144093</v>
          </cell>
        </row>
        <row r="571">
          <cell r="A571" t="str">
            <v>-6</v>
          </cell>
          <cell r="B571" t="str">
            <v>강판(SM 490B)</v>
          </cell>
          <cell r="C571" t="str">
            <v>T=20 m/m</v>
          </cell>
          <cell r="D571">
            <v>140.81299999999999</v>
          </cell>
          <cell r="E571" t="str">
            <v>TON</v>
          </cell>
          <cell r="F571">
            <v>387100</v>
          </cell>
          <cell r="G571">
            <v>54508712</v>
          </cell>
        </row>
        <row r="572">
          <cell r="A572" t="str">
            <v>-7</v>
          </cell>
          <cell r="B572" t="str">
            <v>강판(SM 490B)</v>
          </cell>
          <cell r="C572" t="str">
            <v>T=24 m/m</v>
          </cell>
          <cell r="D572">
            <v>40.921999999999997</v>
          </cell>
          <cell r="E572" t="str">
            <v>TON</v>
          </cell>
          <cell r="F572">
            <v>391800</v>
          </cell>
          <cell r="G572">
            <v>16033239</v>
          </cell>
        </row>
        <row r="573">
          <cell r="A573" t="str">
            <v>-8</v>
          </cell>
          <cell r="B573" t="str">
            <v>강판(SM 490B)</v>
          </cell>
          <cell r="C573" t="str">
            <v>T=26 m/m</v>
          </cell>
          <cell r="D573">
            <v>24.245999999999999</v>
          </cell>
          <cell r="E573" t="str">
            <v>TON</v>
          </cell>
          <cell r="F573">
            <v>400500</v>
          </cell>
          <cell r="G573">
            <v>9710523</v>
          </cell>
        </row>
        <row r="574">
          <cell r="A574" t="str">
            <v>-9</v>
          </cell>
          <cell r="B574" t="str">
            <v>강판(SM 490B)</v>
          </cell>
          <cell r="C574" t="str">
            <v>T=30 m/m</v>
          </cell>
          <cell r="D574">
            <v>0.54300000000000004</v>
          </cell>
          <cell r="E574" t="str">
            <v>TON</v>
          </cell>
          <cell r="F574">
            <v>400500</v>
          </cell>
          <cell r="G574">
            <v>217471</v>
          </cell>
        </row>
        <row r="575">
          <cell r="A575" t="str">
            <v>-10</v>
          </cell>
          <cell r="B575" t="str">
            <v>강판(SM 490B)</v>
          </cell>
          <cell r="C575" t="str">
            <v>T=37 m/m</v>
          </cell>
          <cell r="D575">
            <v>1.2829999999999999</v>
          </cell>
          <cell r="E575" t="str">
            <v>TON</v>
          </cell>
          <cell r="F575">
            <v>406100</v>
          </cell>
          <cell r="G575">
            <v>521026</v>
          </cell>
        </row>
        <row r="576">
          <cell r="A576" t="str">
            <v>-11</v>
          </cell>
          <cell r="B576" t="str">
            <v>강판(SM 490B)</v>
          </cell>
          <cell r="C576" t="str">
            <v>T=40 m/m</v>
          </cell>
          <cell r="D576">
            <v>0.72399999999999998</v>
          </cell>
          <cell r="E576" t="str">
            <v>TON</v>
          </cell>
          <cell r="F576">
            <v>420300</v>
          </cell>
          <cell r="G576">
            <v>304297</v>
          </cell>
        </row>
        <row r="577">
          <cell r="A577" t="str">
            <v>-12</v>
          </cell>
          <cell r="B577" t="str">
            <v>강판(SM 490B)</v>
          </cell>
          <cell r="C577" t="str">
            <v>T=45 m/m</v>
          </cell>
          <cell r="D577">
            <v>6.6479999999999997</v>
          </cell>
          <cell r="E577" t="str">
            <v>TON</v>
          </cell>
          <cell r="F577">
            <v>420300</v>
          </cell>
          <cell r="G577">
            <v>2794154</v>
          </cell>
        </row>
        <row r="578">
          <cell r="A578" t="str">
            <v>b</v>
          </cell>
          <cell r="F578">
            <v>0</v>
          </cell>
        </row>
        <row r="579">
          <cell r="A579" t="str">
            <v>-1</v>
          </cell>
          <cell r="B579" t="str">
            <v>강판(SM 400B)</v>
          </cell>
          <cell r="C579" t="str">
            <v>T=10 m/m</v>
          </cell>
          <cell r="D579">
            <v>301.96499999999997</v>
          </cell>
          <cell r="E579" t="str">
            <v>TON</v>
          </cell>
          <cell r="F579">
            <v>366100</v>
          </cell>
          <cell r="G579">
            <v>110549386</v>
          </cell>
        </row>
        <row r="580">
          <cell r="A580" t="str">
            <v>-2</v>
          </cell>
          <cell r="B580" t="str">
            <v>강판(SM 400B)</v>
          </cell>
          <cell r="C580" t="str">
            <v>T=12 m/m</v>
          </cell>
          <cell r="D580">
            <v>372.11200000000002</v>
          </cell>
          <cell r="E580" t="str">
            <v>TON</v>
          </cell>
          <cell r="F580">
            <v>366100</v>
          </cell>
          <cell r="G580">
            <v>136230203</v>
          </cell>
        </row>
        <row r="581">
          <cell r="A581" t="str">
            <v>-3</v>
          </cell>
          <cell r="B581" t="str">
            <v>강판(SM 400B)</v>
          </cell>
          <cell r="C581" t="str">
            <v>T=16 m/m</v>
          </cell>
          <cell r="D581">
            <v>72.665999999999997</v>
          </cell>
          <cell r="E581" t="str">
            <v>TON</v>
          </cell>
          <cell r="F581">
            <v>366100</v>
          </cell>
          <cell r="G581">
            <v>26603022</v>
          </cell>
        </row>
        <row r="582">
          <cell r="A582" t="str">
            <v>-4</v>
          </cell>
          <cell r="B582" t="str">
            <v>강판(SM 400B)</v>
          </cell>
          <cell r="C582" t="str">
            <v>T=18 m/m</v>
          </cell>
          <cell r="D582">
            <v>36.377000000000002</v>
          </cell>
          <cell r="E582" t="str">
            <v>TON</v>
          </cell>
          <cell r="F582">
            <v>366100</v>
          </cell>
          <cell r="G582">
            <v>13317619</v>
          </cell>
        </row>
        <row r="583">
          <cell r="A583" t="str">
            <v>-5</v>
          </cell>
          <cell r="B583" t="str">
            <v>강판(SM 400B)</v>
          </cell>
          <cell r="C583" t="str">
            <v>T=22 m/m</v>
          </cell>
          <cell r="D583">
            <v>20.742000000000001</v>
          </cell>
          <cell r="E583" t="str">
            <v>TON</v>
          </cell>
          <cell r="F583">
            <v>370800</v>
          </cell>
          <cell r="G583">
            <v>7691133</v>
          </cell>
        </row>
        <row r="584">
          <cell r="A584" t="str">
            <v>7.02</v>
          </cell>
          <cell r="B584" t="str">
            <v>시 멘 트</v>
          </cell>
          <cell r="C584" t="str">
            <v>(40 Kg/ⓐ)</v>
          </cell>
          <cell r="D584">
            <v>1033</v>
          </cell>
          <cell r="E584" t="str">
            <v>대</v>
          </cell>
          <cell r="F584">
            <v>2083</v>
          </cell>
          <cell r="G584">
            <v>2151739</v>
          </cell>
        </row>
        <row r="585">
          <cell r="A585" t="str">
            <v>7.03</v>
          </cell>
          <cell r="F585">
            <v>0</v>
          </cell>
        </row>
        <row r="586">
          <cell r="A586" t="str">
            <v>a</v>
          </cell>
          <cell r="B586" t="str">
            <v>동상방지층재</v>
          </cell>
          <cell r="C586" t="str">
            <v>(Φ75 m/m 이하)</v>
          </cell>
          <cell r="D586">
            <v>85038</v>
          </cell>
          <cell r="E586" t="str">
            <v>M3</v>
          </cell>
          <cell r="F586">
            <v>6500</v>
          </cell>
          <cell r="G586">
            <v>552747000</v>
          </cell>
        </row>
        <row r="587">
          <cell r="A587" t="str">
            <v>b</v>
          </cell>
          <cell r="B587" t="str">
            <v>보조기층재</v>
          </cell>
          <cell r="C587" t="str">
            <v>(Φ40 m/m 이하)</v>
          </cell>
          <cell r="D587">
            <v>48041</v>
          </cell>
          <cell r="E587" t="str">
            <v>M3</v>
          </cell>
          <cell r="F587">
            <v>6000</v>
          </cell>
          <cell r="G587">
            <v>288246000</v>
          </cell>
        </row>
        <row r="588">
          <cell r="A588" t="str">
            <v>7.04</v>
          </cell>
          <cell r="B588" t="str">
            <v>아스팔트</v>
          </cell>
          <cell r="F588">
            <v>0</v>
          </cell>
        </row>
        <row r="589">
          <cell r="A589" t="str">
            <v>a</v>
          </cell>
          <cell r="B589" t="str">
            <v>아스팔트</v>
          </cell>
          <cell r="C589" t="str">
            <v>(RSC-4)</v>
          </cell>
          <cell r="D589">
            <v>404</v>
          </cell>
          <cell r="E589" t="str">
            <v>D/M</v>
          </cell>
          <cell r="F589">
            <v>52000</v>
          </cell>
          <cell r="G589">
            <v>21008000</v>
          </cell>
        </row>
        <row r="590">
          <cell r="A590" t="str">
            <v>b</v>
          </cell>
          <cell r="B590" t="str">
            <v>아스팔트</v>
          </cell>
          <cell r="C590" t="str">
            <v>(MC-1)</v>
          </cell>
          <cell r="D590">
            <v>481</v>
          </cell>
          <cell r="E590" t="str">
            <v>D/M</v>
          </cell>
          <cell r="F590">
            <v>58000</v>
          </cell>
          <cell r="G590">
            <v>27898000</v>
          </cell>
        </row>
        <row r="591">
          <cell r="A591" t="str">
            <v>7.05</v>
          </cell>
          <cell r="F591">
            <v>0</v>
          </cell>
        </row>
        <row r="592">
          <cell r="A592" t="str">
            <v>a</v>
          </cell>
          <cell r="B592" t="str">
            <v>보차도경계석(직선부)</v>
          </cell>
          <cell r="C592" t="str">
            <v>(200x300x1000)</v>
          </cell>
          <cell r="D592">
            <v>9114</v>
          </cell>
          <cell r="E592" t="str">
            <v>EA</v>
          </cell>
          <cell r="F592">
            <v>32163</v>
          </cell>
          <cell r="G592">
            <v>293133582</v>
          </cell>
        </row>
        <row r="593">
          <cell r="A593" t="str">
            <v>b</v>
          </cell>
          <cell r="B593" t="str">
            <v>보차도경계석(횡단용)</v>
          </cell>
          <cell r="C593" t="str">
            <v>(200x100x1000)</v>
          </cell>
          <cell r="D593">
            <v>395</v>
          </cell>
          <cell r="E593" t="str">
            <v>EA</v>
          </cell>
          <cell r="F593">
            <v>13254</v>
          </cell>
          <cell r="G593">
            <v>5235330</v>
          </cell>
        </row>
        <row r="594">
          <cell r="A594" t="str">
            <v>c</v>
          </cell>
          <cell r="B594" t="str">
            <v>보차도경계석(횡단용)</v>
          </cell>
          <cell r="C594" t="str">
            <v>(200x300(100)x1000)</v>
          </cell>
          <cell r="D594">
            <v>146</v>
          </cell>
          <cell r="E594" t="str">
            <v>EA</v>
          </cell>
          <cell r="F594">
            <v>31954</v>
          </cell>
          <cell r="G594">
            <v>4665284</v>
          </cell>
        </row>
        <row r="595">
          <cell r="A595" t="str">
            <v>d</v>
          </cell>
          <cell r="B595" t="str">
            <v>보차도경계석(곡선부)</v>
          </cell>
          <cell r="C595" t="str">
            <v>(200x100x1000)</v>
          </cell>
          <cell r="D595">
            <v>156</v>
          </cell>
          <cell r="E595" t="str">
            <v>EA</v>
          </cell>
          <cell r="F595">
            <v>19018</v>
          </cell>
          <cell r="G595">
            <v>2966808</v>
          </cell>
        </row>
        <row r="596">
          <cell r="A596" t="str">
            <v>7.06</v>
          </cell>
          <cell r="B596" t="str">
            <v>도로경계석</v>
          </cell>
          <cell r="C596" t="str">
            <v>(150x150x1000)</v>
          </cell>
          <cell r="D596">
            <v>9883</v>
          </cell>
          <cell r="E596" t="str">
            <v>EA</v>
          </cell>
          <cell r="F596">
            <v>2200</v>
          </cell>
          <cell r="G596">
            <v>21742600</v>
          </cell>
        </row>
        <row r="597">
          <cell r="A597" t="str">
            <v>7.07</v>
          </cell>
          <cell r="F597">
            <v>0</v>
          </cell>
        </row>
        <row r="598">
          <cell r="A598" t="str">
            <v>a</v>
          </cell>
          <cell r="B598" t="str">
            <v>소형고압블럭(적색)</v>
          </cell>
          <cell r="C598" t="str">
            <v>(U 형,T=60 m/m)</v>
          </cell>
          <cell r="D598">
            <v>21250</v>
          </cell>
          <cell r="E598" t="str">
            <v>㎡</v>
          </cell>
          <cell r="F598">
            <v>8500</v>
          </cell>
          <cell r="G598">
            <v>180625000</v>
          </cell>
        </row>
        <row r="599">
          <cell r="A599" t="str">
            <v>b</v>
          </cell>
          <cell r="B599" t="str">
            <v>소형고압블럭(회색)</v>
          </cell>
          <cell r="C599" t="str">
            <v>(U 형,T=60 m/m)</v>
          </cell>
          <cell r="D599">
            <v>21250</v>
          </cell>
          <cell r="E599" t="str">
            <v>㎡</v>
          </cell>
          <cell r="F599">
            <v>6000</v>
          </cell>
          <cell r="G599">
            <v>127500000</v>
          </cell>
        </row>
        <row r="600">
          <cell r="A600" t="str">
            <v>c</v>
          </cell>
          <cell r="B600" t="str">
            <v>소형고압블럭(점자)</v>
          </cell>
          <cell r="C600" t="str">
            <v>(220x110x60)</v>
          </cell>
          <cell r="D600">
            <v>2211</v>
          </cell>
          <cell r="E600" t="str">
            <v>㎡</v>
          </cell>
          <cell r="F600">
            <v>11500</v>
          </cell>
          <cell r="G600">
            <v>25426500</v>
          </cell>
        </row>
        <row r="601">
          <cell r="A601" t="str">
            <v>7.08</v>
          </cell>
          <cell r="B601" t="str">
            <v>진동전압철근콘크리트</v>
          </cell>
          <cell r="C601" t="str">
            <v>관(V.R관)</v>
          </cell>
          <cell r="F601">
            <v>0</v>
          </cell>
        </row>
        <row r="602">
          <cell r="A602" t="str">
            <v>a</v>
          </cell>
          <cell r="B602" t="str">
            <v>진동및전압관(도착도)</v>
          </cell>
          <cell r="C602" t="str">
            <v>(D= 300 m/m)</v>
          </cell>
          <cell r="D602">
            <v>669</v>
          </cell>
          <cell r="E602" t="str">
            <v>본</v>
          </cell>
          <cell r="F602">
            <v>41390</v>
          </cell>
          <cell r="G602">
            <v>27689910</v>
          </cell>
        </row>
        <row r="603">
          <cell r="A603" t="str">
            <v>b</v>
          </cell>
          <cell r="B603" t="str">
            <v>진동및전압관(도착도)</v>
          </cell>
          <cell r="C603" t="str">
            <v>(D= 500 m/m)</v>
          </cell>
          <cell r="D603">
            <v>288</v>
          </cell>
          <cell r="E603" t="str">
            <v>본</v>
          </cell>
          <cell r="F603">
            <v>61975</v>
          </cell>
          <cell r="G603">
            <v>17848800</v>
          </cell>
        </row>
        <row r="604">
          <cell r="A604" t="str">
            <v>c</v>
          </cell>
          <cell r="B604" t="str">
            <v>진동및전압관(도착도)</v>
          </cell>
          <cell r="C604" t="str">
            <v>(D= 600 m/m)</v>
          </cell>
          <cell r="D604">
            <v>3397</v>
          </cell>
          <cell r="E604" t="str">
            <v>본</v>
          </cell>
          <cell r="F604">
            <v>82860</v>
          </cell>
          <cell r="G604">
            <v>281475420</v>
          </cell>
        </row>
        <row r="605">
          <cell r="A605" t="str">
            <v>d</v>
          </cell>
          <cell r="B605" t="str">
            <v>진동및전압관(도착도)</v>
          </cell>
          <cell r="C605" t="str">
            <v>(D= 800 m/m)</v>
          </cell>
          <cell r="D605">
            <v>284</v>
          </cell>
          <cell r="E605" t="str">
            <v>본</v>
          </cell>
          <cell r="F605">
            <v>143970</v>
          </cell>
          <cell r="G605">
            <v>40887480</v>
          </cell>
        </row>
        <row r="606">
          <cell r="A606" t="str">
            <v>e</v>
          </cell>
          <cell r="B606" t="str">
            <v>진동및전압관(도착도)</v>
          </cell>
          <cell r="C606" t="str">
            <v>(D=1000 m/m)</v>
          </cell>
          <cell r="D606">
            <v>405</v>
          </cell>
          <cell r="E606" t="str">
            <v>본</v>
          </cell>
          <cell r="F606">
            <v>236210</v>
          </cell>
          <cell r="G606">
            <v>95665050</v>
          </cell>
        </row>
        <row r="607">
          <cell r="A607" t="str">
            <v>7.09</v>
          </cell>
          <cell r="B607" t="str">
            <v>흄   관</v>
          </cell>
          <cell r="C607" t="str">
            <v>D=1000 m/m</v>
          </cell>
          <cell r="D607">
            <v>157</v>
          </cell>
          <cell r="E607" t="str">
            <v>본</v>
          </cell>
          <cell r="F607">
            <v>163145</v>
          </cell>
          <cell r="G607">
            <v>25613765</v>
          </cell>
        </row>
        <row r="608">
          <cell r="A608" t="str">
            <v>7.10</v>
          </cell>
          <cell r="B608" t="str">
            <v>맨홀뚜껑(주철)</v>
          </cell>
          <cell r="C608" t="str">
            <v>(Φ648 m/m 높이조절)</v>
          </cell>
          <cell r="D608">
            <v>196</v>
          </cell>
          <cell r="E608" t="str">
            <v>조</v>
          </cell>
          <cell r="F608">
            <v>70000</v>
          </cell>
          <cell r="G608">
            <v>13720000</v>
          </cell>
        </row>
        <row r="609">
          <cell r="A609" t="str">
            <v>7.11</v>
          </cell>
          <cell r="F609">
            <v>0</v>
          </cell>
        </row>
        <row r="610">
          <cell r="A610" t="str">
            <v>a</v>
          </cell>
          <cell r="B610" t="str">
            <v>스틸그레이팅</v>
          </cell>
          <cell r="C610" t="str">
            <v>(700x1000x70)</v>
          </cell>
          <cell r="D610">
            <v>36</v>
          </cell>
          <cell r="E610" t="str">
            <v>조</v>
          </cell>
          <cell r="F610">
            <v>111800</v>
          </cell>
          <cell r="G610">
            <v>4024800</v>
          </cell>
        </row>
        <row r="611">
          <cell r="A611" t="str">
            <v>b</v>
          </cell>
          <cell r="B611" t="str">
            <v>스틸그레이팅</v>
          </cell>
          <cell r="C611" t="str">
            <v>(1190x1390x70)</v>
          </cell>
          <cell r="D611">
            <v>7</v>
          </cell>
          <cell r="E611" t="str">
            <v>조</v>
          </cell>
          <cell r="F611">
            <v>133000</v>
          </cell>
          <cell r="G611">
            <v>931000</v>
          </cell>
        </row>
        <row r="612">
          <cell r="A612" t="str">
            <v>c</v>
          </cell>
          <cell r="B612" t="str">
            <v>스틸그레이팅</v>
          </cell>
          <cell r="C612" t="str">
            <v>(500x395x50)</v>
          </cell>
          <cell r="D612">
            <v>403</v>
          </cell>
          <cell r="E612" t="str">
            <v>조</v>
          </cell>
          <cell r="F612">
            <v>21870</v>
          </cell>
          <cell r="G612">
            <v>8813610</v>
          </cell>
        </row>
        <row r="613">
          <cell r="A613" t="str">
            <v>d</v>
          </cell>
          <cell r="B613" t="str">
            <v>스틸그레이팅</v>
          </cell>
          <cell r="C613" t="str">
            <v>(1130x430x75)</v>
          </cell>
          <cell r="D613">
            <v>17</v>
          </cell>
          <cell r="E613" t="str">
            <v>조</v>
          </cell>
          <cell r="F613">
            <v>106600</v>
          </cell>
          <cell r="G613">
            <v>1812200</v>
          </cell>
        </row>
        <row r="614">
          <cell r="A614" t="str">
            <v>7.12</v>
          </cell>
          <cell r="B614" t="str">
            <v>H-형강</v>
          </cell>
          <cell r="C614" t="str">
            <v>(300x300x10x15)</v>
          </cell>
          <cell r="D614">
            <v>21</v>
          </cell>
          <cell r="E614" t="str">
            <v>TON</v>
          </cell>
          <cell r="F614">
            <v>393500</v>
          </cell>
          <cell r="G614">
            <v>8263500</v>
          </cell>
        </row>
        <row r="615">
          <cell r="A615" t="str">
            <v>7.13</v>
          </cell>
          <cell r="B615" t="str">
            <v>강관 PILE</v>
          </cell>
          <cell r="C615" t="str">
            <v>Φ508.8 x 12 t</v>
          </cell>
          <cell r="D615">
            <v>5643</v>
          </cell>
          <cell r="E615" t="str">
            <v>M</v>
          </cell>
          <cell r="F615">
            <v>60140</v>
          </cell>
          <cell r="G615">
            <v>339370020</v>
          </cell>
        </row>
        <row r="616">
          <cell r="A616" t="str">
            <v>7.14</v>
          </cell>
          <cell r="B616" t="str">
            <v>가로수보호덮개</v>
          </cell>
          <cell r="C616" t="str">
            <v>(1200x900)</v>
          </cell>
          <cell r="D616">
            <v>1132</v>
          </cell>
          <cell r="E616" t="str">
            <v>SET</v>
          </cell>
          <cell r="F616">
            <v>132603</v>
          </cell>
          <cell r="G616">
            <v>150106596</v>
          </cell>
        </row>
        <row r="617">
          <cell r="A617" t="str">
            <v>7.15</v>
          </cell>
          <cell r="F617">
            <v>0</v>
          </cell>
        </row>
        <row r="618">
          <cell r="A618" t="str">
            <v>a</v>
          </cell>
          <cell r="B618" t="str">
            <v>교좌장치(일방향)</v>
          </cell>
          <cell r="C618" t="str">
            <v>(SPHERICAL,200 Ton)</v>
          </cell>
          <cell r="D618">
            <v>4</v>
          </cell>
          <cell r="E618" t="str">
            <v>EA</v>
          </cell>
          <cell r="F618">
            <v>2189000</v>
          </cell>
          <cell r="G618">
            <v>8756000</v>
          </cell>
        </row>
        <row r="619">
          <cell r="A619" t="str">
            <v>b</v>
          </cell>
          <cell r="B619" t="str">
            <v>교좌장치(양방향)</v>
          </cell>
          <cell r="C619" t="str">
            <v>(SPHERICAL,200 Ton)</v>
          </cell>
          <cell r="D619">
            <v>12</v>
          </cell>
          <cell r="E619" t="str">
            <v>EA</v>
          </cell>
          <cell r="F619">
            <v>2129000</v>
          </cell>
          <cell r="G619">
            <v>25548000</v>
          </cell>
        </row>
        <row r="620">
          <cell r="A620" t="str">
            <v>c</v>
          </cell>
          <cell r="B620" t="str">
            <v>교좌장치(일방향)</v>
          </cell>
          <cell r="C620" t="str">
            <v>(SPHERICAL,250 Ton)</v>
          </cell>
          <cell r="D620">
            <v>8</v>
          </cell>
          <cell r="E620" t="str">
            <v>EA</v>
          </cell>
          <cell r="F620">
            <v>3610000</v>
          </cell>
          <cell r="G620">
            <v>28880000</v>
          </cell>
        </row>
        <row r="621">
          <cell r="A621" t="str">
            <v>d</v>
          </cell>
          <cell r="B621" t="str">
            <v>교좌장치(양방향)</v>
          </cell>
          <cell r="C621" t="str">
            <v>(SPHERICAL,250 Ton)</v>
          </cell>
          <cell r="D621">
            <v>12</v>
          </cell>
          <cell r="E621" t="str">
            <v>EA</v>
          </cell>
          <cell r="F621">
            <v>2492000</v>
          </cell>
          <cell r="G621">
            <v>29904000</v>
          </cell>
        </row>
        <row r="622">
          <cell r="A622" t="str">
            <v>e</v>
          </cell>
          <cell r="B622" t="str">
            <v>교좌장치(고정단)</v>
          </cell>
          <cell r="C622" t="str">
            <v>(SPHERICAL,400 Ton)</v>
          </cell>
          <cell r="D622">
            <v>6</v>
          </cell>
          <cell r="E622" t="str">
            <v>EA</v>
          </cell>
          <cell r="F622">
            <v>6207000</v>
          </cell>
          <cell r="G622">
            <v>37242000</v>
          </cell>
        </row>
        <row r="623">
          <cell r="A623" t="str">
            <v>f</v>
          </cell>
          <cell r="B623" t="str">
            <v>교좌장치(일방향)</v>
          </cell>
          <cell r="C623" t="str">
            <v>(SPHERICAL,400 Ton)</v>
          </cell>
          <cell r="D623">
            <v>24</v>
          </cell>
          <cell r="E623" t="str">
            <v>EA</v>
          </cell>
          <cell r="F623">
            <v>6532000</v>
          </cell>
          <cell r="G623">
            <v>156768000</v>
          </cell>
        </row>
        <row r="624">
          <cell r="A624" t="str">
            <v>g</v>
          </cell>
          <cell r="B624" t="str">
            <v>교좌장치(양방향)</v>
          </cell>
          <cell r="C624" t="str">
            <v>(SPHERICAL,400 Ton)</v>
          </cell>
          <cell r="D624">
            <v>22</v>
          </cell>
          <cell r="E624" t="str">
            <v>EA</v>
          </cell>
          <cell r="F624">
            <v>3898000</v>
          </cell>
          <cell r="G624">
            <v>85756000</v>
          </cell>
        </row>
      </sheetData>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n"/>
      <sheetName val="Anti"/>
      <sheetName val=" 갑지"/>
      <sheetName val="금액내역서"/>
      <sheetName val="코드표"/>
      <sheetName val="공정분류"/>
      <sheetName val="FACTOR"/>
      <sheetName val="제경비"/>
      <sheetName val="NET"/>
      <sheetName val="Table"/>
      <sheetName val="UTSUM"/>
      <sheetName val="지수"/>
      <sheetName val="1. H2SO4_SUPPLY"/>
      <sheetName val="대치판정"/>
      <sheetName val="98비정기소모"/>
      <sheetName val="배관내경(삭제하지마시오)"/>
      <sheetName val="철거(1)"/>
      <sheetName val="8)중점관리장비현황"/>
      <sheetName val="PHASE-3"/>
      <sheetName val="공정별"/>
      <sheetName val="구분"/>
      <sheetName val="diff_tube"/>
      <sheetName val="MACRO1.XLM"/>
      <sheetName val="Pump sh't"/>
      <sheetName val="XLSAVER"/>
      <sheetName val="할증 "/>
      <sheetName val="原価内訳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갑지"/>
      <sheetName val="내역"/>
      <sheetName val="표지"/>
      <sheetName val="특기"/>
      <sheetName val="원가"/>
      <sheetName val="내역 (2)"/>
    </sheetNames>
    <sheetDataSet>
      <sheetData sheetId="0" refreshError="1"/>
      <sheetData sheetId="1"/>
      <sheetData sheetId="2"/>
      <sheetData sheetId="3"/>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금액내역서"/>
      <sheetName val="원가계산서"/>
      <sheetName val="금액총괄표"/>
      <sheetName val="laroux"/>
      <sheetName val="단가조사서"/>
      <sheetName val="장비단가비교표"/>
      <sheetName val="일위대가목차"/>
      <sheetName val="일위대가"/>
      <sheetName val="산출서"/>
      <sheetName val="집계표"/>
      <sheetName val="SUPPORT산출서"/>
      <sheetName val="support집계"/>
      <sheetName val="WALKWAY 집계"/>
      <sheetName val="HOISTRAIL집계"/>
      <sheetName val="2공구관급"/>
      <sheetName val="2공구도급"/>
      <sheetName val="VXXXXXX"/>
      <sheetName val="내역서"/>
      <sheetName val="기자재단가"/>
      <sheetName val="배관단가"/>
      <sheetName val="일위대가표"/>
      <sheetName val="단가표"/>
      <sheetName val="단가구분"/>
      <sheetName val="PCODE"/>
      <sheetName val="XXXXXX"/>
      <sheetName val="년차사용내역"/>
      <sheetName val="전기1과자료"/>
      <sheetName val="각서(교통사고)"/>
      <sheetName val="개별계획서"/>
      <sheetName val="공사내용"/>
      <sheetName val="증설CM보수"/>
      <sheetName val="용접기현황"/>
      <sheetName val="무전기"/>
      <sheetName val="경위서"/>
      <sheetName val="작업일지"/>
      <sheetName val="일지"/>
      <sheetName val="월간공정"/>
      <sheetName val="계측관리(가로)"/>
      <sheetName val="당직표"/>
      <sheetName val="안전관리과일지"/>
      <sheetName val="공사현황보고"/>
      <sheetName val="인건비"/>
      <sheetName val="배관자재 단가조사서"/>
      <sheetName val="산출내역"/>
      <sheetName val="토목"/>
      <sheetName val="품질관리비"/>
      <sheetName val="건축"/>
      <sheetName val="기계 "/>
      <sheetName val="000000"/>
      <sheetName val="VXXXX"/>
      <sheetName val="사급자재대"/>
      <sheetName val="단가비교"/>
      <sheetName val="4. 배관공사"/>
      <sheetName val="3.시운전비"/>
      <sheetName val="설치공사"/>
      <sheetName val="원가계산"/>
      <sheetName val="총괄내역"/>
      <sheetName val="수량산출서"/>
      <sheetName val="시운전비(계약직)"/>
      <sheetName val="ELECTRIC"/>
      <sheetName val="CTEMCOST"/>
      <sheetName val="SCHEDULE"/>
      <sheetName val="침출배관"/>
      <sheetName val="?????"/>
      <sheetName val="견적서"/>
      <sheetName val="WORK"/>
      <sheetName val="결과조달"/>
      <sheetName val="실행철강하도"/>
      <sheetName val="EQT-ESTN"/>
      <sheetName val="내역"/>
      <sheetName val="목표세부명세"/>
      <sheetName val="정부노임단가"/>
      <sheetName val="연돌일위집계"/>
      <sheetName val="설계"/>
      <sheetName val="#REF"/>
      <sheetName val="3.공통공사대비"/>
      <sheetName val="H腏ISTRAIL집계"/>
      <sheetName val="2공구도급_x0007_嘀塘塘塘_x0003_됁᳅ׁĀ기자재단가_x0004_、¼²֬Ā일위대"/>
      <sheetName val="건축내역"/>
      <sheetName val="밸브설치"/>
      <sheetName val="대림경상68억"/>
      <sheetName val="2000년1차"/>
      <sheetName val="물가자료"/>
      <sheetName val="약품공급2"/>
      <sheetName val="전기공사"/>
      <sheetName val="¿ø°¡°è»ê¼­"/>
      <sheetName val="±Ý¾×ÃÑ°ýÇ¥"/>
      <sheetName val="±Ý¾×³»¿ª¼­"/>
      <sheetName val="´Ü°¡Á¶»ç¼­"/>
      <sheetName val="Àåºñ´Ü°¡ºñ±³Ç¥"/>
      <sheetName val="ÀÏÀ§´ë°¡¸ñÂ÷"/>
      <sheetName val="ÀÏÀ§´ë°¡"/>
      <sheetName val="»êÃâ¼­"/>
      <sheetName val="Áý°èÇ¥"/>
      <sheetName val="SUPPORT»êÃâ¼­"/>
      <sheetName val="supportÁý°è"/>
      <sheetName val="WALKWAY Áý°è"/>
      <sheetName val="HOISTRAILÁý°è"/>
      <sheetName val="2°ø±¸°ü±Þ"/>
      <sheetName val="2°ø±¸µµ±Þ"/>
      <sheetName val="³»¿ª¼­"/>
      <sheetName val="±âÀÚÀç´Ü°¡"/>
      <sheetName val="¹è°ü´Ü°¡"/>
      <sheetName val="ÀÏÀ§´ë°¡Ç¥"/>
      <sheetName val="´Ü°¡Ç¥"/>
      <sheetName val="´Ü°¡±¸ºÐ"/>
      <sheetName val="³âÂ÷»ç¿ë³»¿ª"/>
      <sheetName val="Àü±â1°úÀÚ·á"/>
      <sheetName val="°¢¼­(±³Åë»ç°í)"/>
      <sheetName val="°³º°°èÈ¹¼­"/>
      <sheetName val="°ø»ç³»¿ë"/>
      <sheetName val="Áõ¼³CMº¸¼ö"/>
      <sheetName val="¿ëÁ¢±âÇöÈ²"/>
      <sheetName val="¹«Àü±â"/>
      <sheetName val="°æÀ§¼­"/>
      <sheetName val="ÀÛ¾÷ÀÏÁö"/>
      <sheetName val="ÀÏÁö"/>
      <sheetName val="¿ù°£°øÁ¤"/>
      <sheetName val="°èÃø°ü¸®(°¡·Î)"/>
      <sheetName val="´çÁ÷Ç¥"/>
      <sheetName val="¾ÈÀü°ü¸®°úÀÏÁö"/>
      <sheetName val="°ø»çÇöÈ²º¸°í"/>
      <sheetName val="ÀÎ°Çºñ"/>
      <sheetName val="¹è°üÀÚÀç ´Ü°¡Á¶»ç¼­"/>
      <sheetName val="¼ö·®»êÃâ¼­"/>
      <sheetName val="»êÃâ³»¿ª"/>
      <sheetName val="Åä¸ñ"/>
      <sheetName val="Ç°Áú°ü¸®ºñ"/>
      <sheetName val="°ÇÃà"/>
      <sheetName val="±â°è "/>
      <sheetName val="¼³Ä¡°ø»ç"/>
      <sheetName val="»ç±ÞÀÚÀç´ë"/>
      <sheetName val="´Ü°¡ºñ±³"/>
      <sheetName val="4. ¹è°ü°ø»ç"/>
      <sheetName val="3.½Ã¿îÀüºñ"/>
      <sheetName val="¿ø°¡°è»ê"/>
      <sheetName val="ÃÑ°ý³»¿ª"/>
      <sheetName val="½Ã¿îÀüºñ(°è¾àÁ÷)"/>
      <sheetName val="Ä§Ãâ¹è°ü"/>
      <sheetName val="°á°úÁ¶´Þ"/>
      <sheetName val="½ÇÇàÃ¶°­ÇÏµµ"/>
      <sheetName val="¼³°è"/>
      <sheetName val="°ßÀû¼­"/>
      <sheetName val="¿¬µ¹ÀÏÀ§Áý°è"/>
      <sheetName val="예정(3)"/>
      <sheetName val="동원(3)"/>
      <sheetName val="IMP(MAIN)"/>
      <sheetName val="IMP (REACTOR)"/>
      <sheetName val="지수결과표-3"/>
      <sheetName val="예가표"/>
      <sheetName val="PRICE"/>
      <sheetName val="CIVIL4"/>
      <sheetName val="단가"/>
      <sheetName val="연습"/>
      <sheetName val="9-1차이내역."/>
      <sheetName val="해전배수"/>
      <sheetName val="손익분석"/>
      <sheetName val="품셈"/>
      <sheetName val="SEC 1-D850"/>
      <sheetName val="1단계"/>
      <sheetName val="G2설비도급"/>
      <sheetName val="공량산출서"/>
      <sheetName val="노임"/>
      <sheetName val="설계예산서"/>
      <sheetName val="예산대비"/>
      <sheetName val="오억미만"/>
      <sheetName val="금융"/>
      <sheetName val="일위목록"/>
      <sheetName val="소방"/>
      <sheetName val="기자재비"/>
      <sheetName val="각종손료"/>
      <sheetName val="코드표"/>
      <sheetName val="직재"/>
      <sheetName val="공문"/>
      <sheetName val="1995년 섹터별 매출"/>
      <sheetName val="기준FACTOR"/>
      <sheetName val="_____"/>
      <sheetName val="2월분"/>
      <sheetName val="삼원"/>
      <sheetName val="그린"/>
      <sheetName val="한창-을"/>
      <sheetName val="수량산출"/>
      <sheetName val="h-013211-2"/>
      <sheetName val="철집"/>
      <sheetName val="산출조서1"/>
      <sheetName val="집계"/>
      <sheetName val="데이타"/>
      <sheetName val="식재인부"/>
      <sheetName val="조경"/>
      <sheetName val="WALKWAY_집계"/>
      <sheetName val="배관자재_단가조사서"/>
      <sheetName val="기계_"/>
      <sheetName val="4__배관공사"/>
      <sheetName val="3_시운전비"/>
      <sheetName val="WALKWAY_Áý°è"/>
      <sheetName val="¹è°üÀÚÀç_´Ü°¡Á¶»ç¼­"/>
      <sheetName val="±â°è_"/>
      <sheetName val="4__¹è°ü°ø»ç"/>
      <sheetName val="3_½Ã¿îÀüºñ"/>
      <sheetName val="3_공통공사대비"/>
      <sheetName val="IMP_(REACTOR)"/>
      <sheetName val="2공구도급嘀塘塘塘됁᳅ׁĀ기자재단가、¼²֬Ā일위대"/>
      <sheetName val="9-1차이내역_"/>
      <sheetName val="SEC_1-D850"/>
      <sheetName val="Sheet1"/>
      <sheetName val="금융비용"/>
      <sheetName val="배관배선 단가조사"/>
      <sheetName val="일위대가집계"/>
      <sheetName val="sheets"/>
      <sheetName val="도급원가"/>
      <sheetName val="106C0300"/>
      <sheetName val="Baby일위대가"/>
      <sheetName val="PAD TR보호대기초"/>
      <sheetName val="가로등기초"/>
      <sheetName val="HANDHOLE(2)"/>
      <sheetName val="총괄표"/>
      <sheetName val="DATA"/>
      <sheetName val="품의"/>
      <sheetName val="부하계산서"/>
      <sheetName val="국내"/>
      <sheetName val="노임단가"/>
      <sheetName val="전기내역서(총계)"/>
      <sheetName val="공사개요(사업승인)"/>
      <sheetName val="단가산출"/>
      <sheetName val="총괄내역서"/>
      <sheetName val="일위대가(여기까지)"/>
      <sheetName val="I一般比"/>
      <sheetName val="J直材4"/>
      <sheetName val="설직재-1"/>
      <sheetName val="N賃率-職"/>
      <sheetName val="일위"/>
      <sheetName val="기본일위"/>
      <sheetName val="내역서2안"/>
      <sheetName val="직노"/>
      <sheetName val="실행내역"/>
      <sheetName val="제직재"/>
      <sheetName val="설직재_1"/>
      <sheetName val="_REF"/>
      <sheetName val="N賃率_職"/>
      <sheetName val="경산"/>
      <sheetName val="DATE"/>
      <sheetName val="하수급견적대비"/>
      <sheetName val="기성2"/>
      <sheetName val="설계개요"/>
      <sheetName val="공사비예산서(토목분)"/>
      <sheetName val="조건표"/>
      <sheetName val="EP0618"/>
      <sheetName val="주소"/>
      <sheetName val="부속동"/>
      <sheetName val="기기리스트"/>
      <sheetName val="물집"/>
      <sheetName val="배관단가조사서"/>
      <sheetName val="Sheet2"/>
      <sheetName val="조명투자및환수계획"/>
      <sheetName val="제조중간결과"/>
      <sheetName val="표지 (2)"/>
      <sheetName val="GI_LIST"/>
      <sheetName val="9811"/>
      <sheetName val="울산시산표"/>
      <sheetName val="COVER"/>
      <sheetName val="아울렛박스"/>
      <sheetName val="TR"/>
      <sheetName val="약품설비"/>
      <sheetName val="견적"/>
      <sheetName val="급여조견표"/>
      <sheetName val="1.우편집중내역서"/>
      <sheetName val="식재"/>
      <sheetName val="시설물"/>
      <sheetName val="식재출력용"/>
      <sheetName val="유지관리"/>
      <sheetName val="MEMBER"/>
      <sheetName val="수지계산"/>
      <sheetName val="가스비열"/>
      <sheetName val="공통비(전체)"/>
      <sheetName val="단면 (2)"/>
      <sheetName val="교각1"/>
      <sheetName val="화재 탐지 설비"/>
      <sheetName val="프로젝트"/>
      <sheetName val="갑지"/>
      <sheetName val="COPING"/>
      <sheetName val="토공"/>
      <sheetName val="중기사용료"/>
      <sheetName val="FAB별"/>
      <sheetName val="¿¹°¡Ç¥"/>
      <sheetName val="내역서 (2)"/>
      <sheetName val="장기차입금"/>
      <sheetName val="1ST"/>
      <sheetName val="FACTOR"/>
      <sheetName val="할증 "/>
      <sheetName val=" ｹ-ﾌﾞﾙ"/>
      <sheetName val="금호"/>
      <sheetName val="CAT_5"/>
      <sheetName val="1.변경범위"/>
      <sheetName val="일위대가(1)"/>
      <sheetName val="2공구도급_x005f_x0007_嘀塘塘塘_x005f_x0003_됁᳅ׁĀ기자재"/>
      <sheetName val="2공구도급_x005f_x005f_x005f_x0007_嘀塘塘塘_x005f_x005f_x0"/>
      <sheetName val="Supplement2"/>
      <sheetName val="실행"/>
      <sheetName val="2공구도급_x005f_x005f_x005f_x005f_x005f_x005f_x005f_x0007_嘀"/>
      <sheetName val="입찰내역 발주처 양식"/>
      <sheetName val="2공구도급_x0007_嘀塘塘塘_x0003_됁᳅ׁĀ기자재"/>
      <sheetName val="2공구도급_x005f_x005f_x005f_x0007_嘀"/>
      <sheetName val="2공구도급_x005f_x0007_嘀塘塘塘_x0"/>
      <sheetName val="Sheet3"/>
      <sheetName val="수불1Q"/>
      <sheetName val="수불2Q"/>
      <sheetName val="수불3Q"/>
      <sheetName val="수불4Q"/>
      <sheetName val="소특"/>
      <sheetName val="노원열병합  건축공사기성내역서"/>
      <sheetName val="XZLC004_PART2"/>
      <sheetName val="2공구도급_x005f_x005f_x005f_x005f_x005f_x005f_x005f_x005f_x"/>
      <sheetName val="2공구도급_x005f_x005f_x005f_x0007_嘀塘塘塘_x0"/>
      <sheetName val="기초일위"/>
      <sheetName val="시설일위"/>
    </sheetNames>
    <sheetDataSet>
      <sheetData sheetId="0" refreshError="1">
        <row r="4">
          <cell r="D4" t="str">
            <v>대</v>
          </cell>
        </row>
        <row r="5">
          <cell r="D5" t="str">
            <v>대</v>
          </cell>
        </row>
        <row r="6">
          <cell r="D6" t="str">
            <v>ton</v>
          </cell>
        </row>
        <row r="7">
          <cell r="D7" t="str">
            <v>대</v>
          </cell>
        </row>
        <row r="8">
          <cell r="D8" t="str">
            <v>대</v>
          </cell>
        </row>
        <row r="9">
          <cell r="D9" t="str">
            <v>ton</v>
          </cell>
        </row>
        <row r="10">
          <cell r="D10" t="str">
            <v>개소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입찰결과(확정) (2)"/>
      <sheetName val="입찰결과(최종확정)"/>
      <sheetName val="내역총괄(최종) (2)"/>
      <sheetName val="기안용지 (2)"/>
      <sheetName val="대비일산"/>
      <sheetName val="대비일산연수"/>
      <sheetName val="연수내역"/>
      <sheetName val="연수내역원본"/>
      <sheetName val="연수내역총괄"/>
      <sheetName val="계약내역서"/>
      <sheetName val="연수대구비교 (2)"/>
      <sheetName val="강남셔터내역"/>
      <sheetName val="대비연수대구"/>
      <sheetName val="동락내역확정"/>
      <sheetName val="동락내역"/>
      <sheetName val="포항점 (롯데폼) (2)"/>
      <sheetName val="마그넷대구 (5)"/>
      <sheetName val="마그넷대구 (4)"/>
      <sheetName val="포항점"/>
      <sheetName val="울산고속"/>
      <sheetName val="견적서"/>
      <sheetName val="포항점 (롯데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N"/>
      <sheetName val="WOODBM"/>
      <sheetName val="PRFAN"/>
      <sheetName val="PRGEAR"/>
      <sheetName val="PRMOTOR"/>
      <sheetName val="PRWOOD"/>
      <sheetName val="PRFILL"/>
      <sheetName val="PRPVC"/>
      <sheetName val="PRFRP"/>
      <sheetName val="PRHARD(1)"/>
      <sheetName val="PRBOLT(1)"/>
      <sheetName val="PRACCESS"/>
      <sheetName val="PREXP"/>
      <sheetName val="PKLIST"/>
      <sheetName val="PRshaft"/>
      <sheetName val="PRBOLT(2)"/>
      <sheetName val="PRVIB"/>
      <sheetName val="BAT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0"/>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ule3"/>
      <sheetName val="Module4"/>
      <sheetName val="1"/>
      <sheetName val="도움말"/>
      <sheetName val="사용설명"/>
      <sheetName val="기타경비산출근거"/>
      <sheetName val="갑지"/>
      <sheetName val="원가계산기준"/>
      <sheetName val="갑지인쇄"/>
      <sheetName val="공사비내역서"/>
      <sheetName val="일반자재단가"/>
      <sheetName val="중기가격"/>
      <sheetName val="중기산출"/>
      <sheetName val="노임단가"/>
      <sheetName val="시중노임인쇄"/>
      <sheetName val="Dialog2"/>
      <sheetName val="TW"/>
      <sheetName val="BW"/>
      <sheetName val="UW"/>
      <sheetName val="GJ"/>
      <sheetName val="PJ"/>
      <sheetName val="BD"/>
      <sheetName val="CODE"/>
      <sheetName val="Dialog4"/>
      <sheetName val="Dialog5"/>
      <sheetName val="Dialog6"/>
      <sheetName val="Dialog7"/>
      <sheetName val="Dialog8"/>
      <sheetName val="Dialog9"/>
      <sheetName val="Dialog10"/>
      <sheetName val="목록보기"/>
      <sheetName val="초기"/>
      <sheetName val="토공목차"/>
      <sheetName val="법면목차"/>
      <sheetName val="배수공목차"/>
      <sheetName val="구조물공목차"/>
      <sheetName val="포장공목차"/>
      <sheetName val="부대공목차"/>
      <sheetName val="토공"/>
      <sheetName val="법면"/>
      <sheetName val="배수공1"/>
      <sheetName val="포장공"/>
      <sheetName val="구조물공"/>
      <sheetName val="부대공"/>
      <sheetName val="중기일위대가"/>
      <sheetName val="중기일위대가목록인쇄"/>
      <sheetName val="예정공정표"/>
      <sheetName val="일위대가표"/>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row r="25">
          <cell r="I25">
            <v>18629</v>
          </cell>
          <cell r="J25">
            <v>6892</v>
          </cell>
          <cell r="K25">
            <v>2311</v>
          </cell>
        </row>
      </sheetData>
      <sheetData sheetId="45"/>
      <sheetData sheetId="46"/>
      <sheetData sheetId="4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표지"/>
      <sheetName val="장비선정"/>
      <sheetName val="빙축열냉동기"/>
      <sheetName val="냉각수"/>
      <sheetName val="순환수"/>
      <sheetName val="축열조"/>
      <sheetName val="운전스케쥴"/>
      <sheetName val="견적표지"/>
      <sheetName val="갑지"/>
      <sheetName val="내역서"/>
      <sheetName val="공급범위"/>
      <sheetName val="경제표지"/>
      <sheetName val="설계개요"/>
      <sheetName val="장비사양서"/>
      <sheetName val="운전비계산"/>
      <sheetName val="지원금"/>
      <sheetName val="검토결과"/>
      <sheetName val="change "/>
      <sheetName val="DATA"/>
      <sheetName val="TRE TABLE"/>
      <sheetName val="AV TABLE"/>
      <sheetName val="열교환기"/>
      <sheetName val="흡수식냉온수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3">
          <cell r="E3">
            <v>1</v>
          </cell>
          <cell r="F3">
            <v>30</v>
          </cell>
          <cell r="G3">
            <v>1</v>
          </cell>
          <cell r="H3">
            <v>65</v>
          </cell>
          <cell r="I3">
            <v>65</v>
          </cell>
          <cell r="J3">
            <v>25</v>
          </cell>
          <cell r="K3">
            <v>25</v>
          </cell>
          <cell r="L3">
            <v>15</v>
          </cell>
          <cell r="M3">
            <v>15</v>
          </cell>
          <cell r="N3">
            <v>240</v>
          </cell>
          <cell r="O3">
            <v>0.75</v>
          </cell>
          <cell r="P3" t="str">
            <v>/</v>
          </cell>
          <cell r="Q3">
            <v>1</v>
          </cell>
          <cell r="R3">
            <v>1</v>
          </cell>
          <cell r="S3">
            <v>130</v>
          </cell>
          <cell r="T3">
            <v>265</v>
          </cell>
          <cell r="U3">
            <v>1520</v>
          </cell>
          <cell r="V3">
            <v>1915</v>
          </cell>
          <cell r="Y3">
            <v>1</v>
          </cell>
          <cell r="Z3">
            <v>100</v>
          </cell>
          <cell r="AA3">
            <v>1</v>
          </cell>
          <cell r="AB3">
            <v>100</v>
          </cell>
          <cell r="AC3">
            <v>2</v>
          </cell>
          <cell r="AD3">
            <v>125</v>
          </cell>
          <cell r="AE3">
            <v>1</v>
          </cell>
          <cell r="AF3">
            <v>50</v>
          </cell>
          <cell r="AG3">
            <v>1</v>
          </cell>
          <cell r="AH3">
            <v>50</v>
          </cell>
          <cell r="AI3">
            <v>25</v>
          </cell>
          <cell r="AJ3">
            <v>25</v>
          </cell>
          <cell r="AK3">
            <v>850</v>
          </cell>
          <cell r="AL3">
            <v>2.2000000000000002</v>
          </cell>
          <cell r="AM3" t="str">
            <v>/</v>
          </cell>
          <cell r="AN3">
            <v>3</v>
          </cell>
          <cell r="AO3">
            <v>1</v>
          </cell>
          <cell r="AP3">
            <v>880</v>
          </cell>
          <cell r="AQ3">
            <v>1790</v>
          </cell>
          <cell r="AR3">
            <v>3810</v>
          </cell>
          <cell r="AS3">
            <v>1500</v>
          </cell>
          <cell r="AT3">
            <v>3350</v>
          </cell>
        </row>
        <row r="5">
          <cell r="E5">
            <v>3</v>
          </cell>
          <cell r="F5">
            <v>50</v>
          </cell>
          <cell r="G5">
            <v>3</v>
          </cell>
          <cell r="H5">
            <v>80</v>
          </cell>
          <cell r="I5">
            <v>80</v>
          </cell>
          <cell r="J5">
            <v>25</v>
          </cell>
          <cell r="K5">
            <v>40</v>
          </cell>
          <cell r="L5">
            <v>15</v>
          </cell>
          <cell r="M5">
            <v>15</v>
          </cell>
          <cell r="N5">
            <v>330</v>
          </cell>
          <cell r="O5">
            <v>1.5</v>
          </cell>
          <cell r="P5" t="str">
            <v>/</v>
          </cell>
          <cell r="Q5">
            <v>2</v>
          </cell>
          <cell r="R5">
            <v>1</v>
          </cell>
          <cell r="S5">
            <v>215</v>
          </cell>
          <cell r="T5">
            <v>515</v>
          </cell>
          <cell r="U5">
            <v>1930</v>
          </cell>
          <cell r="V5">
            <v>2140</v>
          </cell>
          <cell r="Y5">
            <v>3</v>
          </cell>
          <cell r="Z5">
            <v>150</v>
          </cell>
          <cell r="AA5">
            <v>4</v>
          </cell>
          <cell r="AB5">
            <v>100</v>
          </cell>
          <cell r="AC5">
            <v>2</v>
          </cell>
          <cell r="AD5">
            <v>150</v>
          </cell>
          <cell r="AE5">
            <v>1</v>
          </cell>
          <cell r="AF5">
            <v>65</v>
          </cell>
          <cell r="AG5">
            <v>1</v>
          </cell>
          <cell r="AH5">
            <v>65</v>
          </cell>
          <cell r="AI5">
            <v>40</v>
          </cell>
          <cell r="AJ5">
            <v>32</v>
          </cell>
          <cell r="AK5">
            <v>1450</v>
          </cell>
          <cell r="AL5">
            <v>3.7</v>
          </cell>
          <cell r="AM5" t="str">
            <v>/</v>
          </cell>
          <cell r="AN5">
            <v>5</v>
          </cell>
          <cell r="AO5">
            <v>1</v>
          </cell>
          <cell r="AP5">
            <v>1000</v>
          </cell>
          <cell r="AQ5">
            <v>2170</v>
          </cell>
          <cell r="AR5">
            <v>4010</v>
          </cell>
          <cell r="AS5">
            <v>1800</v>
          </cell>
          <cell r="AT5">
            <v>3350</v>
          </cell>
        </row>
        <row r="7">
          <cell r="E7">
            <v>5</v>
          </cell>
          <cell r="F7">
            <v>80</v>
          </cell>
          <cell r="G7">
            <v>5</v>
          </cell>
          <cell r="H7">
            <v>100</v>
          </cell>
          <cell r="I7">
            <v>100</v>
          </cell>
          <cell r="J7">
            <v>25</v>
          </cell>
          <cell r="K7">
            <v>40</v>
          </cell>
          <cell r="L7">
            <v>20</v>
          </cell>
          <cell r="M7">
            <v>20</v>
          </cell>
          <cell r="N7">
            <v>500</v>
          </cell>
          <cell r="O7">
            <v>2.2000000000000002</v>
          </cell>
          <cell r="P7" t="str">
            <v>/</v>
          </cell>
          <cell r="Q7">
            <v>3</v>
          </cell>
          <cell r="R7">
            <v>1</v>
          </cell>
          <cell r="S7">
            <v>430</v>
          </cell>
          <cell r="T7">
            <v>790</v>
          </cell>
          <cell r="U7">
            <v>2260</v>
          </cell>
          <cell r="V7">
            <v>2765</v>
          </cell>
          <cell r="Y7">
            <v>5</v>
          </cell>
          <cell r="Z7">
            <v>200</v>
          </cell>
          <cell r="AA7">
            <v>6</v>
          </cell>
          <cell r="AB7">
            <v>125</v>
          </cell>
          <cell r="AC7">
            <v>2</v>
          </cell>
          <cell r="AD7">
            <v>150</v>
          </cell>
          <cell r="AE7">
            <v>1</v>
          </cell>
          <cell r="AF7">
            <v>65</v>
          </cell>
          <cell r="AG7">
            <v>1</v>
          </cell>
          <cell r="AH7">
            <v>65</v>
          </cell>
          <cell r="AI7">
            <v>40</v>
          </cell>
          <cell r="AJ7">
            <v>40</v>
          </cell>
          <cell r="AK7">
            <v>1670</v>
          </cell>
          <cell r="AL7">
            <v>5.5</v>
          </cell>
          <cell r="AM7" t="str">
            <v>/</v>
          </cell>
          <cell r="AN7">
            <v>7.5</v>
          </cell>
          <cell r="AO7">
            <v>1</v>
          </cell>
          <cell r="AP7">
            <v>1130</v>
          </cell>
          <cell r="AQ7">
            <v>2540</v>
          </cell>
          <cell r="AR7">
            <v>4210</v>
          </cell>
          <cell r="AS7">
            <v>2100</v>
          </cell>
          <cell r="AT7">
            <v>3400</v>
          </cell>
        </row>
        <row r="9">
          <cell r="E9">
            <v>7</v>
          </cell>
          <cell r="F9">
            <v>125</v>
          </cell>
          <cell r="G9">
            <v>7</v>
          </cell>
          <cell r="H9">
            <v>125</v>
          </cell>
          <cell r="I9">
            <v>125</v>
          </cell>
          <cell r="J9">
            <v>25</v>
          </cell>
          <cell r="K9">
            <v>40</v>
          </cell>
          <cell r="L9">
            <v>20</v>
          </cell>
          <cell r="M9">
            <v>20</v>
          </cell>
          <cell r="N9">
            <v>830</v>
          </cell>
          <cell r="O9">
            <v>3</v>
          </cell>
          <cell r="P9" t="str">
            <v>/</v>
          </cell>
          <cell r="Q9">
            <v>4</v>
          </cell>
          <cell r="R9">
            <v>1</v>
          </cell>
          <cell r="S9">
            <v>900</v>
          </cell>
          <cell r="T9">
            <v>1500</v>
          </cell>
          <cell r="U9">
            <v>2890</v>
          </cell>
          <cell r="V9">
            <v>3190</v>
          </cell>
          <cell r="Y9">
            <v>7</v>
          </cell>
          <cell r="Z9">
            <v>250</v>
          </cell>
          <cell r="AA9">
            <v>8</v>
          </cell>
          <cell r="AB9">
            <v>125</v>
          </cell>
          <cell r="AC9">
            <v>2</v>
          </cell>
          <cell r="AD9">
            <v>200</v>
          </cell>
          <cell r="AE9">
            <v>1</v>
          </cell>
          <cell r="AF9">
            <v>80</v>
          </cell>
          <cell r="AG9">
            <v>1</v>
          </cell>
          <cell r="AH9">
            <v>80</v>
          </cell>
          <cell r="AI9">
            <v>40</v>
          </cell>
          <cell r="AJ9">
            <v>40</v>
          </cell>
          <cell r="AK9">
            <v>2000</v>
          </cell>
          <cell r="AL9">
            <v>7.5</v>
          </cell>
          <cell r="AM9" t="str">
            <v>/</v>
          </cell>
          <cell r="AN9">
            <v>10</v>
          </cell>
          <cell r="AO9">
            <v>1</v>
          </cell>
          <cell r="AP9">
            <v>1340</v>
          </cell>
          <cell r="AQ9">
            <v>3230</v>
          </cell>
          <cell r="AR9">
            <v>4510</v>
          </cell>
          <cell r="AS9">
            <v>2400</v>
          </cell>
          <cell r="AT9">
            <v>3400</v>
          </cell>
        </row>
        <row r="11">
          <cell r="E11">
            <v>9</v>
          </cell>
          <cell r="F11">
            <v>180</v>
          </cell>
          <cell r="G11">
            <v>9</v>
          </cell>
          <cell r="H11">
            <v>150</v>
          </cell>
          <cell r="I11">
            <v>150</v>
          </cell>
          <cell r="J11">
            <v>32</v>
          </cell>
          <cell r="K11">
            <v>50</v>
          </cell>
          <cell r="L11">
            <v>25</v>
          </cell>
          <cell r="M11">
            <v>25</v>
          </cell>
          <cell r="N11">
            <v>1150</v>
          </cell>
          <cell r="O11">
            <v>5.5</v>
          </cell>
          <cell r="P11" t="str">
            <v>/</v>
          </cell>
          <cell r="Q11">
            <v>7.5</v>
          </cell>
          <cell r="R11">
            <v>1</v>
          </cell>
          <cell r="S11">
            <v>1280</v>
          </cell>
          <cell r="T11">
            <v>2080</v>
          </cell>
          <cell r="U11">
            <v>3510</v>
          </cell>
          <cell r="V11">
            <v>3340</v>
          </cell>
          <cell r="Y11">
            <v>9</v>
          </cell>
          <cell r="Z11">
            <v>350</v>
          </cell>
          <cell r="AA11">
            <v>4</v>
          </cell>
          <cell r="AB11">
            <v>100</v>
          </cell>
          <cell r="AC11">
            <v>4</v>
          </cell>
          <cell r="AD11">
            <v>200</v>
          </cell>
          <cell r="AE11">
            <v>1</v>
          </cell>
          <cell r="AF11">
            <v>80</v>
          </cell>
          <cell r="AG11">
            <v>1</v>
          </cell>
          <cell r="AH11">
            <v>80</v>
          </cell>
          <cell r="AI11">
            <v>40</v>
          </cell>
          <cell r="AJ11">
            <v>32</v>
          </cell>
          <cell r="AK11">
            <v>2000</v>
          </cell>
          <cell r="AL11">
            <v>5.5</v>
          </cell>
          <cell r="AM11" t="str">
            <v>/</v>
          </cell>
          <cell r="AN11">
            <v>7.5</v>
          </cell>
          <cell r="AO11">
            <v>2</v>
          </cell>
          <cell r="AP11">
            <v>1890</v>
          </cell>
          <cell r="AQ11">
            <v>4140</v>
          </cell>
          <cell r="AR11">
            <v>4010</v>
          </cell>
          <cell r="AS11">
            <v>3600</v>
          </cell>
          <cell r="AT11">
            <v>3350</v>
          </cell>
        </row>
        <row r="13">
          <cell r="E13">
            <v>11</v>
          </cell>
          <cell r="F13">
            <v>250</v>
          </cell>
          <cell r="G13">
            <v>11</v>
          </cell>
          <cell r="H13">
            <v>200</v>
          </cell>
          <cell r="I13">
            <v>200</v>
          </cell>
          <cell r="J13">
            <v>40</v>
          </cell>
          <cell r="K13">
            <v>80</v>
          </cell>
          <cell r="L13">
            <v>32</v>
          </cell>
          <cell r="M13">
            <v>32</v>
          </cell>
          <cell r="N13">
            <v>1750</v>
          </cell>
          <cell r="O13">
            <v>7.5</v>
          </cell>
          <cell r="P13" t="str">
            <v>/</v>
          </cell>
          <cell r="Q13">
            <v>10</v>
          </cell>
          <cell r="R13">
            <v>1</v>
          </cell>
          <cell r="S13">
            <v>1850</v>
          </cell>
          <cell r="T13">
            <v>3550</v>
          </cell>
          <cell r="U13">
            <v>4335</v>
          </cell>
          <cell r="V13">
            <v>3460</v>
          </cell>
          <cell r="Y13">
            <v>11</v>
          </cell>
          <cell r="Z13">
            <v>450</v>
          </cell>
          <cell r="AA13">
            <v>6</v>
          </cell>
          <cell r="AB13">
            <v>125</v>
          </cell>
          <cell r="AC13">
            <v>4</v>
          </cell>
          <cell r="AD13">
            <v>250</v>
          </cell>
          <cell r="AE13">
            <v>1</v>
          </cell>
          <cell r="AF13">
            <v>80</v>
          </cell>
          <cell r="AG13">
            <v>1</v>
          </cell>
          <cell r="AH13">
            <v>80</v>
          </cell>
          <cell r="AI13">
            <v>50</v>
          </cell>
          <cell r="AJ13">
            <v>40</v>
          </cell>
          <cell r="AK13">
            <v>2000</v>
          </cell>
          <cell r="AL13">
            <v>5.5</v>
          </cell>
          <cell r="AM13" t="str">
            <v>/</v>
          </cell>
          <cell r="AN13">
            <v>7.5</v>
          </cell>
          <cell r="AO13">
            <v>2</v>
          </cell>
          <cell r="AP13">
            <v>2480</v>
          </cell>
          <cell r="AQ13">
            <v>5910</v>
          </cell>
          <cell r="AR13">
            <v>4510</v>
          </cell>
          <cell r="AS13">
            <v>4800</v>
          </cell>
          <cell r="AT13">
            <v>3400</v>
          </cell>
        </row>
        <row r="15">
          <cell r="E15">
            <v>13</v>
          </cell>
          <cell r="F15">
            <v>350</v>
          </cell>
          <cell r="G15">
            <v>13</v>
          </cell>
          <cell r="H15">
            <v>200</v>
          </cell>
          <cell r="I15">
            <v>200</v>
          </cell>
          <cell r="J15">
            <v>40</v>
          </cell>
          <cell r="K15">
            <v>80</v>
          </cell>
          <cell r="L15">
            <v>32</v>
          </cell>
          <cell r="M15">
            <v>32</v>
          </cell>
          <cell r="N15">
            <v>2200</v>
          </cell>
          <cell r="O15">
            <v>7.5</v>
          </cell>
          <cell r="P15" t="str">
            <v>/</v>
          </cell>
          <cell r="Q15">
            <v>10</v>
          </cell>
          <cell r="R15">
            <v>1</v>
          </cell>
          <cell r="S15">
            <v>3945</v>
          </cell>
          <cell r="T15">
            <v>4150</v>
          </cell>
          <cell r="U15">
            <v>4750</v>
          </cell>
          <cell r="V15">
            <v>3945</v>
          </cell>
          <cell r="Y15">
            <v>13</v>
          </cell>
          <cell r="Z15">
            <v>600</v>
          </cell>
          <cell r="AA15">
            <v>8</v>
          </cell>
          <cell r="AB15">
            <v>125</v>
          </cell>
          <cell r="AC15">
            <v>6</v>
          </cell>
          <cell r="AD15">
            <v>200</v>
          </cell>
          <cell r="AE15">
            <v>2</v>
          </cell>
          <cell r="AF15">
            <v>80</v>
          </cell>
          <cell r="AG15">
            <v>2</v>
          </cell>
          <cell r="AH15">
            <v>80</v>
          </cell>
          <cell r="AI15">
            <v>40</v>
          </cell>
          <cell r="AJ15">
            <v>40</v>
          </cell>
          <cell r="AK15">
            <v>2000</v>
          </cell>
          <cell r="AL15">
            <v>5.5</v>
          </cell>
          <cell r="AM15" t="str">
            <v>/</v>
          </cell>
          <cell r="AN15">
            <v>7.5</v>
          </cell>
          <cell r="AO15">
            <v>3</v>
          </cell>
          <cell r="AP15">
            <v>3200</v>
          </cell>
          <cell r="AQ15">
            <v>7470</v>
          </cell>
          <cell r="AR15">
            <v>4210</v>
          </cell>
          <cell r="AS15">
            <v>6300</v>
          </cell>
          <cell r="AT15">
            <v>3400</v>
          </cell>
        </row>
        <row r="17">
          <cell r="E17">
            <v>15</v>
          </cell>
          <cell r="F17">
            <v>500</v>
          </cell>
          <cell r="G17">
            <v>15</v>
          </cell>
          <cell r="H17">
            <v>250</v>
          </cell>
          <cell r="I17">
            <v>250</v>
          </cell>
          <cell r="J17">
            <v>50</v>
          </cell>
          <cell r="K17">
            <v>80</v>
          </cell>
          <cell r="L17">
            <v>50</v>
          </cell>
          <cell r="M17">
            <v>50</v>
          </cell>
          <cell r="N17">
            <v>3300</v>
          </cell>
          <cell r="O17">
            <v>11</v>
          </cell>
          <cell r="P17" t="str">
            <v>/</v>
          </cell>
          <cell r="Q17">
            <v>15</v>
          </cell>
          <cell r="R17">
            <v>1</v>
          </cell>
          <cell r="S17">
            <v>4665</v>
          </cell>
          <cell r="T17">
            <v>7750</v>
          </cell>
          <cell r="U17">
            <v>5750</v>
          </cell>
          <cell r="V17">
            <v>4665</v>
          </cell>
          <cell r="Y17">
            <v>15</v>
          </cell>
          <cell r="Z17">
            <v>800</v>
          </cell>
          <cell r="AA17">
            <v>10</v>
          </cell>
          <cell r="AB17">
            <v>125</v>
          </cell>
          <cell r="AC17">
            <v>8</v>
          </cell>
          <cell r="AD17">
            <v>250</v>
          </cell>
          <cell r="AE17">
            <v>2</v>
          </cell>
          <cell r="AF17">
            <v>80</v>
          </cell>
          <cell r="AG17">
            <v>2</v>
          </cell>
          <cell r="AH17">
            <v>80</v>
          </cell>
          <cell r="AI17">
            <v>50</v>
          </cell>
          <cell r="AJ17">
            <v>50</v>
          </cell>
          <cell r="AK17">
            <v>2600</v>
          </cell>
          <cell r="AL17">
            <v>5.5</v>
          </cell>
          <cell r="AM17" t="str">
            <v>/</v>
          </cell>
          <cell r="AN17">
            <v>7.5</v>
          </cell>
          <cell r="AO17">
            <v>4</v>
          </cell>
          <cell r="AP17">
            <v>4200</v>
          </cell>
          <cell r="AQ17">
            <v>9660</v>
          </cell>
          <cell r="AR17">
            <v>4210</v>
          </cell>
          <cell r="AS17">
            <v>8400</v>
          </cell>
          <cell r="AT17">
            <v>3400</v>
          </cell>
        </row>
        <row r="19">
          <cell r="E19">
            <v>17</v>
          </cell>
          <cell r="F19">
            <v>700</v>
          </cell>
          <cell r="G19">
            <v>17</v>
          </cell>
          <cell r="H19">
            <v>250</v>
          </cell>
          <cell r="I19">
            <v>250</v>
          </cell>
          <cell r="J19">
            <v>50</v>
          </cell>
          <cell r="K19">
            <v>100</v>
          </cell>
          <cell r="L19">
            <v>50</v>
          </cell>
          <cell r="M19">
            <v>50</v>
          </cell>
          <cell r="N19">
            <v>4200</v>
          </cell>
          <cell r="O19">
            <v>15</v>
          </cell>
          <cell r="P19" t="str">
            <v>/</v>
          </cell>
          <cell r="Q19">
            <v>20</v>
          </cell>
          <cell r="R19">
            <v>1</v>
          </cell>
          <cell r="S19">
            <v>4805</v>
          </cell>
          <cell r="T19">
            <v>10900</v>
          </cell>
          <cell r="U19">
            <v>6760</v>
          </cell>
          <cell r="V19">
            <v>4805</v>
          </cell>
          <cell r="Y19">
            <v>17</v>
          </cell>
          <cell r="Z19">
            <v>1000</v>
          </cell>
          <cell r="AA19">
            <v>12</v>
          </cell>
          <cell r="AB19">
            <v>125</v>
          </cell>
          <cell r="AC19">
            <v>8</v>
          </cell>
          <cell r="AD19">
            <v>250</v>
          </cell>
          <cell r="AE19">
            <v>2</v>
          </cell>
          <cell r="AF19">
            <v>80</v>
          </cell>
          <cell r="AG19">
            <v>2</v>
          </cell>
          <cell r="AH19">
            <v>80</v>
          </cell>
          <cell r="AI19">
            <v>50</v>
          </cell>
          <cell r="AJ19">
            <v>50</v>
          </cell>
          <cell r="AK19">
            <v>3750</v>
          </cell>
          <cell r="AL19">
            <v>7.5</v>
          </cell>
          <cell r="AM19" t="str">
            <v>/</v>
          </cell>
          <cell r="AN19">
            <v>10</v>
          </cell>
          <cell r="AO19">
            <v>4</v>
          </cell>
          <cell r="AP19">
            <v>4920</v>
          </cell>
          <cell r="AQ19">
            <v>11780</v>
          </cell>
          <cell r="AR19">
            <v>4510</v>
          </cell>
          <cell r="AS19">
            <v>9600</v>
          </cell>
          <cell r="AT19">
            <v>3400</v>
          </cell>
        </row>
        <row r="21">
          <cell r="E21">
            <v>19</v>
          </cell>
          <cell r="F21">
            <v>1000</v>
          </cell>
          <cell r="G21">
            <v>19</v>
          </cell>
          <cell r="H21">
            <v>300</v>
          </cell>
          <cell r="I21">
            <v>300</v>
          </cell>
          <cell r="J21">
            <v>50</v>
          </cell>
          <cell r="K21">
            <v>100</v>
          </cell>
          <cell r="L21">
            <v>80</v>
          </cell>
          <cell r="M21">
            <v>80</v>
          </cell>
          <cell r="N21">
            <v>5400</v>
          </cell>
          <cell r="O21">
            <v>22</v>
          </cell>
          <cell r="P21" t="str">
            <v>/</v>
          </cell>
          <cell r="Q21">
            <v>30</v>
          </cell>
          <cell r="R21">
            <v>1</v>
          </cell>
          <cell r="S21">
            <v>5390</v>
          </cell>
          <cell r="T21">
            <v>14950</v>
          </cell>
          <cell r="U21">
            <v>8000</v>
          </cell>
          <cell r="V21">
            <v>5390</v>
          </cell>
        </row>
      </sheetData>
      <sheetData sheetId="20" refreshError="1">
        <row r="4">
          <cell r="A4">
            <v>80</v>
          </cell>
          <cell r="B4">
            <v>80</v>
          </cell>
          <cell r="C4">
            <v>92</v>
          </cell>
          <cell r="D4">
            <v>1.1499999999999999</v>
          </cell>
          <cell r="E4">
            <v>80.400000000000006</v>
          </cell>
          <cell r="F4">
            <v>87.6</v>
          </cell>
          <cell r="G4">
            <v>19.3</v>
          </cell>
          <cell r="H4" t="str">
            <v>RWBⅡ 60</v>
          </cell>
          <cell r="I4">
            <v>150</v>
          </cell>
          <cell r="J4">
            <v>100</v>
          </cell>
          <cell r="N4">
            <v>85</v>
          </cell>
          <cell r="R4">
            <v>71.400000000000006</v>
          </cell>
          <cell r="S4">
            <v>3607</v>
          </cell>
          <cell r="T4">
            <v>1423</v>
          </cell>
          <cell r="U4">
            <v>2032</v>
          </cell>
          <cell r="V4">
            <v>1</v>
          </cell>
          <cell r="W4">
            <v>1</v>
          </cell>
        </row>
        <row r="5">
          <cell r="A5">
            <v>90</v>
          </cell>
          <cell r="B5">
            <v>90</v>
          </cell>
          <cell r="C5">
            <v>105</v>
          </cell>
          <cell r="D5">
            <v>1.1499999999999999</v>
          </cell>
          <cell r="E5">
            <v>89</v>
          </cell>
          <cell r="F5">
            <v>96.3</v>
          </cell>
          <cell r="G5">
            <v>18.8</v>
          </cell>
          <cell r="H5" t="str">
            <v>RWBⅡ 60</v>
          </cell>
          <cell r="I5">
            <v>150</v>
          </cell>
          <cell r="J5">
            <v>100</v>
          </cell>
          <cell r="N5">
            <v>85</v>
          </cell>
          <cell r="R5">
            <v>71.400000000000006</v>
          </cell>
          <cell r="S5">
            <v>3607</v>
          </cell>
          <cell r="T5">
            <v>1423</v>
          </cell>
          <cell r="U5">
            <v>2032</v>
          </cell>
          <cell r="V5">
            <v>1</v>
          </cell>
          <cell r="W5">
            <v>1</v>
          </cell>
        </row>
        <row r="6">
          <cell r="A6">
            <v>100</v>
          </cell>
          <cell r="B6">
            <v>100</v>
          </cell>
          <cell r="C6">
            <v>115</v>
          </cell>
          <cell r="D6">
            <v>1.1499999999999999</v>
          </cell>
          <cell r="E6">
            <v>97.1</v>
          </cell>
          <cell r="F6">
            <v>105.2</v>
          </cell>
          <cell r="G6">
            <v>18.600000000000001</v>
          </cell>
          <cell r="H6" t="str">
            <v>RWBⅡ 60</v>
          </cell>
          <cell r="I6">
            <v>200</v>
          </cell>
          <cell r="J6">
            <v>100</v>
          </cell>
          <cell r="N6">
            <v>85</v>
          </cell>
          <cell r="R6">
            <v>71.400000000000006</v>
          </cell>
          <cell r="S6">
            <v>3607</v>
          </cell>
          <cell r="T6">
            <v>1423</v>
          </cell>
          <cell r="U6">
            <v>2032</v>
          </cell>
          <cell r="V6">
            <v>1</v>
          </cell>
          <cell r="W6">
            <v>1</v>
          </cell>
        </row>
        <row r="7">
          <cell r="A7">
            <v>110</v>
          </cell>
          <cell r="B7">
            <v>110</v>
          </cell>
          <cell r="C7">
            <v>126.5</v>
          </cell>
          <cell r="D7">
            <v>1.1499999999999999</v>
          </cell>
          <cell r="E7">
            <v>112.1</v>
          </cell>
          <cell r="F7">
            <v>120.4</v>
          </cell>
          <cell r="G7">
            <v>18.3</v>
          </cell>
          <cell r="H7" t="str">
            <v>RWBⅡ 76</v>
          </cell>
          <cell r="I7">
            <v>200</v>
          </cell>
          <cell r="J7">
            <v>100</v>
          </cell>
          <cell r="K7">
            <v>7.5</v>
          </cell>
          <cell r="M7">
            <v>1370</v>
          </cell>
          <cell r="N7">
            <v>85</v>
          </cell>
          <cell r="R7">
            <v>90</v>
          </cell>
          <cell r="S7">
            <v>3607</v>
          </cell>
          <cell r="T7">
            <v>1423</v>
          </cell>
          <cell r="U7">
            <v>2007</v>
          </cell>
          <cell r="V7">
            <v>1</v>
          </cell>
          <cell r="W7">
            <v>1</v>
          </cell>
        </row>
        <row r="8">
          <cell r="A8">
            <v>120</v>
          </cell>
          <cell r="B8">
            <v>120</v>
          </cell>
          <cell r="C8">
            <v>138</v>
          </cell>
          <cell r="D8">
            <v>1.1499999999999999</v>
          </cell>
          <cell r="E8">
            <v>120.6</v>
          </cell>
          <cell r="F8">
            <v>129.69999999999999</v>
          </cell>
          <cell r="G8">
            <v>18.3</v>
          </cell>
          <cell r="H8" t="str">
            <v>RWBⅡ 76</v>
          </cell>
          <cell r="I8">
            <v>200</v>
          </cell>
          <cell r="J8">
            <v>100</v>
          </cell>
          <cell r="K8">
            <v>7.5</v>
          </cell>
          <cell r="M8">
            <v>1370</v>
          </cell>
          <cell r="N8">
            <v>85</v>
          </cell>
          <cell r="R8">
            <v>90</v>
          </cell>
          <cell r="S8">
            <v>3607</v>
          </cell>
          <cell r="T8">
            <v>1423</v>
          </cell>
          <cell r="U8">
            <v>2007</v>
          </cell>
          <cell r="V8">
            <v>1</v>
          </cell>
          <cell r="W8">
            <v>1</v>
          </cell>
        </row>
        <row r="9">
          <cell r="A9">
            <v>130</v>
          </cell>
          <cell r="B9">
            <v>130</v>
          </cell>
          <cell r="C9">
            <v>149.5</v>
          </cell>
          <cell r="D9">
            <v>1.1499999999999999</v>
          </cell>
          <cell r="E9">
            <v>128.6</v>
          </cell>
          <cell r="F9">
            <v>137.69999999999999</v>
          </cell>
          <cell r="G9">
            <v>17.7</v>
          </cell>
          <cell r="H9" t="str">
            <v>RWBⅡ 76</v>
          </cell>
          <cell r="I9">
            <v>250</v>
          </cell>
          <cell r="J9">
            <v>100</v>
          </cell>
          <cell r="K9">
            <v>7.5</v>
          </cell>
          <cell r="M9">
            <v>1370</v>
          </cell>
          <cell r="N9">
            <v>85</v>
          </cell>
          <cell r="R9">
            <v>90</v>
          </cell>
          <cell r="S9">
            <v>3607</v>
          </cell>
          <cell r="T9">
            <v>1423</v>
          </cell>
          <cell r="U9">
            <v>2007</v>
          </cell>
          <cell r="V9">
            <v>1</v>
          </cell>
          <cell r="W9">
            <v>1</v>
          </cell>
        </row>
        <row r="15">
          <cell r="A15">
            <v>190</v>
          </cell>
          <cell r="B15">
            <v>190</v>
          </cell>
          <cell r="C15">
            <v>218.5</v>
          </cell>
          <cell r="D15">
            <v>1.1499999999999999</v>
          </cell>
          <cell r="E15">
            <v>175.8</v>
          </cell>
          <cell r="F15">
            <v>187.9</v>
          </cell>
          <cell r="G15">
            <v>17.8</v>
          </cell>
          <cell r="H15" t="str">
            <v>RWBⅡ 100E</v>
          </cell>
          <cell r="I15">
            <v>300</v>
          </cell>
          <cell r="J15">
            <v>200</v>
          </cell>
          <cell r="K15">
            <v>10</v>
          </cell>
          <cell r="M15">
            <v>1880</v>
          </cell>
          <cell r="N15">
            <v>147</v>
          </cell>
          <cell r="R15">
            <v>118.2</v>
          </cell>
          <cell r="S15">
            <v>3785</v>
          </cell>
          <cell r="T15">
            <v>1499</v>
          </cell>
          <cell r="U15">
            <v>2261</v>
          </cell>
          <cell r="V15">
            <v>2</v>
          </cell>
          <cell r="W15">
            <v>2</v>
          </cell>
        </row>
        <row r="16">
          <cell r="A16">
            <v>200</v>
          </cell>
          <cell r="B16">
            <v>200</v>
          </cell>
          <cell r="C16">
            <v>230</v>
          </cell>
          <cell r="D16">
            <v>1.1499999999999999</v>
          </cell>
          <cell r="E16">
            <v>180.8</v>
          </cell>
          <cell r="F16">
            <v>195.9</v>
          </cell>
          <cell r="G16">
            <v>18.8</v>
          </cell>
          <cell r="H16" t="str">
            <v>RWBⅡ 100E</v>
          </cell>
          <cell r="I16">
            <v>300</v>
          </cell>
          <cell r="J16">
            <v>200</v>
          </cell>
          <cell r="K16">
            <v>10</v>
          </cell>
          <cell r="M16">
            <v>1880</v>
          </cell>
          <cell r="N16">
            <v>147</v>
          </cell>
          <cell r="R16">
            <v>118.2</v>
          </cell>
          <cell r="S16">
            <v>3785</v>
          </cell>
          <cell r="T16">
            <v>1499</v>
          </cell>
          <cell r="U16">
            <v>2261</v>
          </cell>
          <cell r="V16">
            <v>2</v>
          </cell>
          <cell r="W16">
            <v>2</v>
          </cell>
        </row>
        <row r="17">
          <cell r="A17">
            <v>210</v>
          </cell>
          <cell r="B17">
            <v>210</v>
          </cell>
          <cell r="C17">
            <v>241.5</v>
          </cell>
          <cell r="D17">
            <v>1.1499999999999999</v>
          </cell>
          <cell r="E17">
            <v>204.2</v>
          </cell>
          <cell r="F17">
            <v>128.9</v>
          </cell>
          <cell r="G17">
            <v>18.399999999999999</v>
          </cell>
          <cell r="H17" t="str">
            <v>RWBⅡ 134</v>
          </cell>
          <cell r="I17">
            <v>350</v>
          </cell>
          <cell r="J17">
            <v>200</v>
          </cell>
          <cell r="K17">
            <v>15</v>
          </cell>
          <cell r="M17">
            <v>1880</v>
          </cell>
          <cell r="N17">
            <v>147</v>
          </cell>
          <cell r="R17">
            <v>169.9</v>
          </cell>
          <cell r="S17">
            <v>3785</v>
          </cell>
          <cell r="T17">
            <v>1499</v>
          </cell>
          <cell r="U17">
            <v>2210</v>
          </cell>
          <cell r="V17">
            <v>2</v>
          </cell>
          <cell r="W17">
            <v>2</v>
          </cell>
        </row>
        <row r="18">
          <cell r="A18">
            <v>220</v>
          </cell>
          <cell r="B18">
            <v>220</v>
          </cell>
          <cell r="C18">
            <v>253</v>
          </cell>
          <cell r="D18">
            <v>1.1499999999999999</v>
          </cell>
          <cell r="E18">
            <v>212</v>
          </cell>
          <cell r="F18">
            <v>227.5</v>
          </cell>
          <cell r="G18">
            <v>18.2</v>
          </cell>
          <cell r="H18" t="str">
            <v>RWBⅡ 134</v>
          </cell>
          <cell r="I18">
            <v>350</v>
          </cell>
          <cell r="J18">
            <v>200</v>
          </cell>
          <cell r="K18">
            <v>15</v>
          </cell>
          <cell r="M18">
            <v>1880</v>
          </cell>
          <cell r="N18">
            <v>147</v>
          </cell>
          <cell r="R18">
            <v>169.9</v>
          </cell>
          <cell r="S18">
            <v>3785</v>
          </cell>
          <cell r="T18">
            <v>1499</v>
          </cell>
          <cell r="U18">
            <v>2210</v>
          </cell>
          <cell r="V18">
            <v>2</v>
          </cell>
          <cell r="W18">
            <v>2</v>
          </cell>
        </row>
        <row r="19">
          <cell r="A19">
            <v>230</v>
          </cell>
          <cell r="B19">
            <v>230</v>
          </cell>
          <cell r="C19">
            <v>264.5</v>
          </cell>
          <cell r="D19">
            <v>1.1499999999999999</v>
          </cell>
          <cell r="E19">
            <v>220.4</v>
          </cell>
          <cell r="F19">
            <v>236</v>
          </cell>
          <cell r="G19">
            <v>18.100000000000001</v>
          </cell>
          <cell r="H19" t="str">
            <v>RWBⅡ 134</v>
          </cell>
          <cell r="I19">
            <v>400</v>
          </cell>
          <cell r="J19">
            <v>200</v>
          </cell>
          <cell r="K19">
            <v>15</v>
          </cell>
          <cell r="M19">
            <v>1880</v>
          </cell>
          <cell r="N19">
            <v>147</v>
          </cell>
          <cell r="R19">
            <v>169.9</v>
          </cell>
          <cell r="S19">
            <v>3785</v>
          </cell>
          <cell r="T19">
            <v>1499</v>
          </cell>
          <cell r="U19">
            <v>2210</v>
          </cell>
          <cell r="V19">
            <v>2</v>
          </cell>
          <cell r="W19">
            <v>2</v>
          </cell>
        </row>
        <row r="20">
          <cell r="A20">
            <v>240</v>
          </cell>
          <cell r="B20">
            <v>240</v>
          </cell>
          <cell r="C20">
            <v>276</v>
          </cell>
          <cell r="D20">
            <v>1.1499999999999999</v>
          </cell>
          <cell r="E20">
            <v>223.8</v>
          </cell>
          <cell r="F20">
            <v>239.3</v>
          </cell>
          <cell r="G20">
            <v>17.899999999999999</v>
          </cell>
          <cell r="H20" t="str">
            <v>RWBⅡ 134E</v>
          </cell>
          <cell r="I20">
            <v>400</v>
          </cell>
          <cell r="J20">
            <v>200</v>
          </cell>
          <cell r="K20">
            <v>15</v>
          </cell>
          <cell r="M20">
            <v>2290</v>
          </cell>
          <cell r="N20">
            <v>147</v>
          </cell>
          <cell r="R20">
            <v>169.9</v>
          </cell>
          <cell r="S20">
            <v>3785</v>
          </cell>
          <cell r="T20">
            <v>1499</v>
          </cell>
          <cell r="U20">
            <v>2210</v>
          </cell>
          <cell r="V20">
            <v>2</v>
          </cell>
          <cell r="W20">
            <v>2</v>
          </cell>
        </row>
        <row r="21">
          <cell r="A21">
            <v>250</v>
          </cell>
          <cell r="B21">
            <v>250</v>
          </cell>
          <cell r="C21">
            <v>287</v>
          </cell>
          <cell r="D21">
            <v>1.1499999999999999</v>
          </cell>
          <cell r="E21">
            <v>231</v>
          </cell>
          <cell r="F21">
            <v>247.5</v>
          </cell>
          <cell r="G21">
            <v>17.8</v>
          </cell>
          <cell r="H21" t="str">
            <v>RWBⅡ 134E</v>
          </cell>
          <cell r="I21">
            <v>400</v>
          </cell>
          <cell r="J21">
            <v>200</v>
          </cell>
          <cell r="K21">
            <v>15</v>
          </cell>
          <cell r="M21">
            <v>2290</v>
          </cell>
          <cell r="N21">
            <v>147</v>
          </cell>
          <cell r="R21">
            <v>169.9</v>
          </cell>
          <cell r="S21">
            <v>3785</v>
          </cell>
          <cell r="T21">
            <v>1499</v>
          </cell>
          <cell r="U21">
            <v>2210</v>
          </cell>
          <cell r="V21">
            <v>2</v>
          </cell>
          <cell r="W21">
            <v>2</v>
          </cell>
        </row>
        <row r="22">
          <cell r="A22">
            <v>260</v>
          </cell>
          <cell r="B22">
            <v>260</v>
          </cell>
          <cell r="C22">
            <v>299</v>
          </cell>
          <cell r="D22">
            <v>1.1499999999999999</v>
          </cell>
          <cell r="E22">
            <v>239</v>
          </cell>
          <cell r="F22">
            <v>255.6</v>
          </cell>
          <cell r="G22">
            <v>17.7</v>
          </cell>
          <cell r="H22" t="str">
            <v>RWBⅡ 134E</v>
          </cell>
          <cell r="I22">
            <v>400</v>
          </cell>
          <cell r="J22">
            <v>200</v>
          </cell>
          <cell r="K22">
            <v>20</v>
          </cell>
          <cell r="M22">
            <v>2290</v>
          </cell>
          <cell r="N22">
            <v>147</v>
          </cell>
          <cell r="R22">
            <v>169.9</v>
          </cell>
          <cell r="S22">
            <v>3785</v>
          </cell>
          <cell r="T22">
            <v>1499</v>
          </cell>
          <cell r="U22">
            <v>2210</v>
          </cell>
          <cell r="V22">
            <v>2</v>
          </cell>
          <cell r="W22">
            <v>2</v>
          </cell>
        </row>
        <row r="36">
          <cell r="A36">
            <v>400</v>
          </cell>
          <cell r="B36">
            <v>400</v>
          </cell>
          <cell r="C36">
            <v>460</v>
          </cell>
          <cell r="D36">
            <v>1.1499999999999999</v>
          </cell>
          <cell r="E36">
            <v>362.3</v>
          </cell>
          <cell r="F36">
            <v>389.8</v>
          </cell>
          <cell r="G36">
            <v>18.5</v>
          </cell>
          <cell r="H36" t="str">
            <v>RWBⅡ 222E</v>
          </cell>
          <cell r="I36">
            <v>600</v>
          </cell>
          <cell r="J36">
            <v>400</v>
          </cell>
          <cell r="K36">
            <v>25</v>
          </cell>
          <cell r="M36">
            <v>3220</v>
          </cell>
          <cell r="N36">
            <v>270</v>
          </cell>
          <cell r="R36">
            <v>282</v>
          </cell>
          <cell r="S36">
            <v>4598</v>
          </cell>
          <cell r="T36">
            <v>1626</v>
          </cell>
          <cell r="U36">
            <v>2540</v>
          </cell>
          <cell r="V36">
            <v>4</v>
          </cell>
          <cell r="W36">
            <v>4</v>
          </cell>
        </row>
        <row r="37">
          <cell r="A37">
            <v>410</v>
          </cell>
          <cell r="B37">
            <v>410</v>
          </cell>
          <cell r="C37">
            <v>471.5</v>
          </cell>
          <cell r="D37">
            <v>1.1499999999999999</v>
          </cell>
          <cell r="E37">
            <v>370</v>
          </cell>
          <cell r="F37">
            <v>397.4</v>
          </cell>
          <cell r="G37">
            <v>18.399999999999999</v>
          </cell>
          <cell r="H37" t="str">
            <v>RWBⅡ 222E</v>
          </cell>
          <cell r="I37">
            <v>600</v>
          </cell>
          <cell r="J37">
            <v>400</v>
          </cell>
          <cell r="K37">
            <v>25</v>
          </cell>
          <cell r="M37">
            <v>3220</v>
          </cell>
          <cell r="N37">
            <v>270</v>
          </cell>
          <cell r="R37">
            <v>282</v>
          </cell>
          <cell r="S37">
            <v>4598</v>
          </cell>
          <cell r="T37">
            <v>1626</v>
          </cell>
          <cell r="U37">
            <v>2540</v>
          </cell>
          <cell r="V37">
            <v>4</v>
          </cell>
          <cell r="W37">
            <v>4</v>
          </cell>
        </row>
        <row r="38">
          <cell r="A38">
            <v>420</v>
          </cell>
          <cell r="B38">
            <v>420</v>
          </cell>
          <cell r="C38">
            <v>483</v>
          </cell>
          <cell r="D38">
            <v>1.1499999999999999</v>
          </cell>
          <cell r="E38">
            <v>377.6</v>
          </cell>
          <cell r="F38">
            <v>405.2</v>
          </cell>
          <cell r="G38">
            <v>18.3</v>
          </cell>
          <cell r="H38" t="str">
            <v>RWBⅡ 222E</v>
          </cell>
          <cell r="I38">
            <v>650</v>
          </cell>
          <cell r="J38">
            <v>400</v>
          </cell>
          <cell r="K38">
            <v>25</v>
          </cell>
          <cell r="M38">
            <v>3220</v>
          </cell>
          <cell r="N38">
            <v>270</v>
          </cell>
          <cell r="R38">
            <v>282</v>
          </cell>
          <cell r="S38">
            <v>4598</v>
          </cell>
          <cell r="T38">
            <v>1626</v>
          </cell>
          <cell r="U38">
            <v>2540</v>
          </cell>
          <cell r="V38">
            <v>4</v>
          </cell>
          <cell r="W38">
            <v>4</v>
          </cell>
        </row>
        <row r="39">
          <cell r="A39">
            <v>430</v>
          </cell>
          <cell r="B39">
            <v>430</v>
          </cell>
          <cell r="C39">
            <v>494.5</v>
          </cell>
          <cell r="D39">
            <v>1.1499999999999999</v>
          </cell>
          <cell r="E39">
            <v>384.4</v>
          </cell>
          <cell r="F39">
            <v>412.9</v>
          </cell>
          <cell r="G39">
            <v>18.3</v>
          </cell>
          <cell r="H39" t="str">
            <v>RWBⅡ 222E</v>
          </cell>
          <cell r="I39">
            <v>650</v>
          </cell>
          <cell r="J39">
            <v>400</v>
          </cell>
          <cell r="K39">
            <v>25</v>
          </cell>
          <cell r="M39">
            <v>3220</v>
          </cell>
          <cell r="N39">
            <v>270</v>
          </cell>
          <cell r="R39">
            <v>282</v>
          </cell>
          <cell r="S39">
            <v>4598</v>
          </cell>
          <cell r="T39">
            <v>1626</v>
          </cell>
          <cell r="U39">
            <v>2540</v>
          </cell>
          <cell r="V39">
            <v>4</v>
          </cell>
          <cell r="W39">
            <v>4</v>
          </cell>
        </row>
        <row r="40">
          <cell r="A40">
            <v>440</v>
          </cell>
          <cell r="B40">
            <v>440</v>
          </cell>
          <cell r="C40">
            <v>506</v>
          </cell>
          <cell r="D40">
            <v>1.1499999999999999</v>
          </cell>
          <cell r="E40">
            <v>413.7</v>
          </cell>
          <cell r="F40">
            <v>441.7</v>
          </cell>
          <cell r="G40">
            <v>18.2</v>
          </cell>
          <cell r="H40" t="str">
            <v>RWBⅡ 270</v>
          </cell>
          <cell r="I40">
            <v>700</v>
          </cell>
          <cell r="J40">
            <v>400</v>
          </cell>
          <cell r="K40">
            <v>25</v>
          </cell>
          <cell r="M40">
            <v>3220</v>
          </cell>
          <cell r="N40">
            <v>270</v>
          </cell>
          <cell r="R40">
            <v>341.8</v>
          </cell>
          <cell r="S40">
            <v>4598</v>
          </cell>
          <cell r="T40">
            <v>1626</v>
          </cell>
          <cell r="U40">
            <v>2540</v>
          </cell>
          <cell r="V40">
            <v>4</v>
          </cell>
          <cell r="W40">
            <v>4</v>
          </cell>
        </row>
        <row r="41">
          <cell r="A41">
            <v>450</v>
          </cell>
          <cell r="B41">
            <v>450</v>
          </cell>
          <cell r="C41">
            <v>517.5</v>
          </cell>
          <cell r="D41">
            <v>1.1499999999999999</v>
          </cell>
          <cell r="E41">
            <v>421.7</v>
          </cell>
          <cell r="F41">
            <v>449.7</v>
          </cell>
          <cell r="G41">
            <v>18.100000000000001</v>
          </cell>
          <cell r="H41" t="str">
            <v>RWBⅡ 270</v>
          </cell>
          <cell r="I41">
            <v>700</v>
          </cell>
          <cell r="J41">
            <v>400</v>
          </cell>
          <cell r="K41">
            <v>25</v>
          </cell>
          <cell r="M41">
            <v>3220</v>
          </cell>
          <cell r="N41">
            <v>270</v>
          </cell>
          <cell r="R41">
            <v>341.8</v>
          </cell>
          <cell r="S41">
            <v>4598</v>
          </cell>
          <cell r="T41">
            <v>1626</v>
          </cell>
          <cell r="U41">
            <v>2540</v>
          </cell>
          <cell r="V41">
            <v>4</v>
          </cell>
          <cell r="W41">
            <v>4</v>
          </cell>
        </row>
        <row r="42">
          <cell r="A42">
            <v>460</v>
          </cell>
          <cell r="B42">
            <v>460</v>
          </cell>
          <cell r="C42">
            <v>529</v>
          </cell>
          <cell r="D42">
            <v>1.1499999999999999</v>
          </cell>
          <cell r="E42">
            <v>429</v>
          </cell>
          <cell r="F42" t="str">
            <v>467..7</v>
          </cell>
          <cell r="G42">
            <v>18.100000000000001</v>
          </cell>
          <cell r="H42" t="str">
            <v>RWBⅡ 270</v>
          </cell>
          <cell r="I42">
            <v>700</v>
          </cell>
          <cell r="J42">
            <v>400</v>
          </cell>
          <cell r="K42">
            <v>25</v>
          </cell>
          <cell r="M42">
            <v>3220</v>
          </cell>
          <cell r="N42">
            <v>270</v>
          </cell>
          <cell r="R42">
            <v>341.8</v>
          </cell>
          <cell r="S42">
            <v>4598</v>
          </cell>
          <cell r="T42">
            <v>1626</v>
          </cell>
          <cell r="U42">
            <v>2540</v>
          </cell>
          <cell r="V42">
            <v>4</v>
          </cell>
          <cell r="W42">
            <v>4</v>
          </cell>
        </row>
        <row r="43">
          <cell r="A43">
            <v>470</v>
          </cell>
          <cell r="B43">
            <v>470</v>
          </cell>
          <cell r="C43">
            <v>540.5</v>
          </cell>
          <cell r="D43">
            <v>1.1499999999999999</v>
          </cell>
          <cell r="E43">
            <v>436</v>
          </cell>
          <cell r="F43">
            <v>465.6</v>
          </cell>
          <cell r="G43">
            <v>18</v>
          </cell>
          <cell r="H43" t="str">
            <v>RWBⅡ 270</v>
          </cell>
          <cell r="I43">
            <v>700</v>
          </cell>
          <cell r="J43">
            <v>400</v>
          </cell>
          <cell r="K43">
            <v>25</v>
          </cell>
          <cell r="M43">
            <v>3220</v>
          </cell>
          <cell r="N43">
            <v>270</v>
          </cell>
          <cell r="R43">
            <v>341.8</v>
          </cell>
          <cell r="S43">
            <v>4598</v>
          </cell>
          <cell r="T43">
            <v>1626</v>
          </cell>
          <cell r="U43">
            <v>2540</v>
          </cell>
          <cell r="V43">
            <v>4</v>
          </cell>
          <cell r="W43">
            <v>4</v>
          </cell>
        </row>
        <row r="44">
          <cell r="A44">
            <v>480</v>
          </cell>
          <cell r="B44">
            <v>480</v>
          </cell>
          <cell r="C44">
            <v>552</v>
          </cell>
          <cell r="D44">
            <v>1.1499999999999999</v>
          </cell>
          <cell r="E44">
            <v>444.2</v>
          </cell>
          <cell r="F44">
            <v>473.6</v>
          </cell>
          <cell r="G44">
            <v>17.899999999999999</v>
          </cell>
          <cell r="H44" t="str">
            <v>RWBⅡ 270</v>
          </cell>
          <cell r="I44">
            <v>750</v>
          </cell>
          <cell r="J44">
            <v>400</v>
          </cell>
          <cell r="K44">
            <v>40</v>
          </cell>
          <cell r="M44">
            <v>3920</v>
          </cell>
          <cell r="N44">
            <v>270</v>
          </cell>
          <cell r="R44">
            <v>341.8</v>
          </cell>
          <cell r="S44">
            <v>4598</v>
          </cell>
          <cell r="T44">
            <v>1626</v>
          </cell>
          <cell r="U44">
            <v>2540</v>
          </cell>
          <cell r="V44">
            <v>4</v>
          </cell>
          <cell r="W44">
            <v>4</v>
          </cell>
        </row>
        <row r="45">
          <cell r="A45">
            <v>490</v>
          </cell>
          <cell r="B45">
            <v>490</v>
          </cell>
          <cell r="C45">
            <v>563.5</v>
          </cell>
          <cell r="D45">
            <v>1.1499999999999999</v>
          </cell>
          <cell r="E45">
            <v>444.3</v>
          </cell>
          <cell r="F45">
            <v>473.2</v>
          </cell>
          <cell r="G45">
            <v>17.8</v>
          </cell>
          <cell r="H45" t="str">
            <v>RWBⅡ 270E</v>
          </cell>
          <cell r="I45">
            <v>750</v>
          </cell>
          <cell r="J45">
            <v>400</v>
          </cell>
          <cell r="K45">
            <v>40</v>
          </cell>
          <cell r="M45">
            <v>3920</v>
          </cell>
          <cell r="N45">
            <v>270</v>
          </cell>
          <cell r="R45">
            <v>341.8</v>
          </cell>
          <cell r="S45">
            <v>4598</v>
          </cell>
          <cell r="T45">
            <v>1626</v>
          </cell>
          <cell r="U45">
            <v>2540</v>
          </cell>
          <cell r="V45">
            <v>4</v>
          </cell>
          <cell r="W45">
            <v>4</v>
          </cell>
        </row>
        <row r="46">
          <cell r="A46">
            <v>500</v>
          </cell>
          <cell r="B46">
            <v>500</v>
          </cell>
          <cell r="C46">
            <v>575</v>
          </cell>
          <cell r="D46">
            <v>1.1499999999999999</v>
          </cell>
          <cell r="E46">
            <v>451.3</v>
          </cell>
          <cell r="F46">
            <v>480.9</v>
          </cell>
          <cell r="G46">
            <v>17.8</v>
          </cell>
          <cell r="H46" t="str">
            <v>RWBⅡ 270E</v>
          </cell>
          <cell r="I46">
            <v>750</v>
          </cell>
          <cell r="J46">
            <v>400</v>
          </cell>
          <cell r="K46">
            <v>40</v>
          </cell>
          <cell r="M46">
            <v>3920</v>
          </cell>
          <cell r="N46">
            <v>270</v>
          </cell>
          <cell r="R46">
            <v>341.8</v>
          </cell>
          <cell r="S46">
            <v>4598</v>
          </cell>
          <cell r="T46">
            <v>1626</v>
          </cell>
          <cell r="U46">
            <v>2540</v>
          </cell>
          <cell r="V46">
            <v>4</v>
          </cell>
          <cell r="W46">
            <v>4</v>
          </cell>
        </row>
        <row r="47">
          <cell r="A47">
            <v>510</v>
          </cell>
          <cell r="B47">
            <v>510</v>
          </cell>
          <cell r="C47">
            <v>586.5</v>
          </cell>
          <cell r="D47">
            <v>1.1499999999999999</v>
          </cell>
          <cell r="E47">
            <v>458.9</v>
          </cell>
          <cell r="F47">
            <v>488.5</v>
          </cell>
          <cell r="G47">
            <v>17.7</v>
          </cell>
          <cell r="H47" t="str">
            <v>RWBⅡ 270E</v>
          </cell>
          <cell r="I47">
            <v>750</v>
          </cell>
          <cell r="J47">
            <v>400</v>
          </cell>
          <cell r="K47">
            <v>40</v>
          </cell>
          <cell r="M47">
            <v>3920</v>
          </cell>
          <cell r="N47">
            <v>270</v>
          </cell>
          <cell r="R47">
            <v>341.8</v>
          </cell>
          <cell r="S47">
            <v>4598</v>
          </cell>
          <cell r="T47">
            <v>1626</v>
          </cell>
          <cell r="U47">
            <v>2540</v>
          </cell>
          <cell r="V47">
            <v>4</v>
          </cell>
          <cell r="W47">
            <v>4</v>
          </cell>
        </row>
        <row r="48">
          <cell r="A48">
            <v>520</v>
          </cell>
          <cell r="B48">
            <v>520</v>
          </cell>
          <cell r="C48">
            <v>598</v>
          </cell>
          <cell r="D48">
            <v>1.1499999999999999</v>
          </cell>
          <cell r="E48">
            <v>466.4</v>
          </cell>
          <cell r="F48">
            <v>493.1</v>
          </cell>
          <cell r="G48">
            <v>17.600000000000001</v>
          </cell>
          <cell r="H48" t="str">
            <v>RWBⅡ 270E</v>
          </cell>
          <cell r="I48">
            <v>750</v>
          </cell>
          <cell r="J48">
            <v>400</v>
          </cell>
          <cell r="K48">
            <v>40</v>
          </cell>
          <cell r="M48">
            <v>3920</v>
          </cell>
          <cell r="N48">
            <v>270</v>
          </cell>
          <cell r="R48">
            <v>341.8</v>
          </cell>
          <cell r="S48">
            <v>4598</v>
          </cell>
          <cell r="T48">
            <v>1626</v>
          </cell>
          <cell r="U48">
            <v>2540</v>
          </cell>
          <cell r="V48">
            <v>4</v>
          </cell>
          <cell r="W48">
            <v>4</v>
          </cell>
        </row>
      </sheetData>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O"/>
      <sheetName val="제1수행관"/>
      <sheetName val="제2수행관"/>
      <sheetName val="장비설치_제2"/>
      <sheetName val="에너지동"/>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8FBE-0969-4914-9C2B-8D25669296D9}">
  <sheetPr>
    <tabColor theme="4" tint="0.79998168889431442"/>
  </sheetPr>
  <dimension ref="B1:O248"/>
  <sheetViews>
    <sheetView showGridLines="0" tabSelected="1" topLeftCell="D64" zoomScaleNormal="100" zoomScaleSheetLayoutView="85" workbookViewId="0">
      <selection activeCell="B1" sqref="B1:O1"/>
    </sheetView>
  </sheetViews>
  <sheetFormatPr defaultColWidth="9.5" defaultRowHeight="19.899999999999999" customHeight="1" x14ac:dyDescent="0.3"/>
  <cols>
    <col min="1" max="1" width="9.5" style="23"/>
    <col min="2" max="2" width="25.75" style="23" bestFit="1" customWidth="1"/>
    <col min="3" max="3" width="27.375" style="23" bestFit="1" customWidth="1"/>
    <col min="4" max="4" width="14.875" style="23" bestFit="1" customWidth="1"/>
    <col min="5" max="5" width="12.625" style="23" bestFit="1" customWidth="1"/>
    <col min="6" max="6" width="14.375" style="23" bestFit="1" customWidth="1"/>
    <col min="7" max="7" width="30.625" style="23" customWidth="1"/>
    <col min="8" max="8" width="14.5" style="46" customWidth="1"/>
    <col min="9" max="9" width="46.375" style="23" customWidth="1"/>
    <col min="10" max="10" width="5.75" style="23" customWidth="1"/>
    <col min="11" max="11" width="5.875" style="23" customWidth="1"/>
    <col min="12" max="14" width="11.25" style="23" customWidth="1"/>
    <col min="15" max="15" width="28.75" style="23" bestFit="1" customWidth="1"/>
    <col min="16" max="17" width="9.5" style="23"/>
    <col min="18" max="19" width="12.625" style="23" bestFit="1" customWidth="1"/>
    <col min="20" max="257" width="9.5" style="23"/>
    <col min="258" max="258" width="25.75" style="23" bestFit="1" customWidth="1"/>
    <col min="259" max="259" width="27.375" style="23" bestFit="1" customWidth="1"/>
    <col min="260" max="260" width="14.875" style="23" bestFit="1" customWidth="1"/>
    <col min="261" max="261" width="12.625" style="23" bestFit="1" customWidth="1"/>
    <col min="262" max="262" width="14.375" style="23" bestFit="1" customWidth="1"/>
    <col min="263" max="263" width="30.625" style="23" customWidth="1"/>
    <col min="264" max="264" width="14.5" style="23" customWidth="1"/>
    <col min="265" max="265" width="46.375" style="23" customWidth="1"/>
    <col min="266" max="266" width="5.75" style="23" customWidth="1"/>
    <col min="267" max="267" width="5.875" style="23" customWidth="1"/>
    <col min="268" max="270" width="11.25" style="23" customWidth="1"/>
    <col min="271" max="271" width="28.75" style="23" bestFit="1" customWidth="1"/>
    <col min="272" max="273" width="9.5" style="23"/>
    <col min="274" max="275" width="12.625" style="23" bestFit="1" customWidth="1"/>
    <col min="276" max="513" width="9.5" style="23"/>
    <col min="514" max="514" width="25.75" style="23" bestFit="1" customWidth="1"/>
    <col min="515" max="515" width="27.375" style="23" bestFit="1" customWidth="1"/>
    <col min="516" max="516" width="14.875" style="23" bestFit="1" customWidth="1"/>
    <col min="517" max="517" width="12.625" style="23" bestFit="1" customWidth="1"/>
    <col min="518" max="518" width="14.375" style="23" bestFit="1" customWidth="1"/>
    <col min="519" max="519" width="30.625" style="23" customWidth="1"/>
    <col min="520" max="520" width="14.5" style="23" customWidth="1"/>
    <col min="521" max="521" width="46.375" style="23" customWidth="1"/>
    <col min="522" max="522" width="5.75" style="23" customWidth="1"/>
    <col min="523" max="523" width="5.875" style="23" customWidth="1"/>
    <col min="524" max="526" width="11.25" style="23" customWidth="1"/>
    <col min="527" max="527" width="28.75" style="23" bestFit="1" customWidth="1"/>
    <col min="528" max="529" width="9.5" style="23"/>
    <col min="530" max="531" width="12.625" style="23" bestFit="1" customWidth="1"/>
    <col min="532" max="769" width="9.5" style="23"/>
    <col min="770" max="770" width="25.75" style="23" bestFit="1" customWidth="1"/>
    <col min="771" max="771" width="27.375" style="23" bestFit="1" customWidth="1"/>
    <col min="772" max="772" width="14.875" style="23" bestFit="1" customWidth="1"/>
    <col min="773" max="773" width="12.625" style="23" bestFit="1" customWidth="1"/>
    <col min="774" max="774" width="14.375" style="23" bestFit="1" customWidth="1"/>
    <col min="775" max="775" width="30.625" style="23" customWidth="1"/>
    <col min="776" max="776" width="14.5" style="23" customWidth="1"/>
    <col min="777" max="777" width="46.375" style="23" customWidth="1"/>
    <col min="778" max="778" width="5.75" style="23" customWidth="1"/>
    <col min="779" max="779" width="5.875" style="23" customWidth="1"/>
    <col min="780" max="782" width="11.25" style="23" customWidth="1"/>
    <col min="783" max="783" width="28.75" style="23" bestFit="1" customWidth="1"/>
    <col min="784" max="785" width="9.5" style="23"/>
    <col min="786" max="787" width="12.625" style="23" bestFit="1" customWidth="1"/>
    <col min="788" max="1025" width="9.5" style="23"/>
    <col min="1026" max="1026" width="25.75" style="23" bestFit="1" customWidth="1"/>
    <col min="1027" max="1027" width="27.375" style="23" bestFit="1" customWidth="1"/>
    <col min="1028" max="1028" width="14.875" style="23" bestFit="1" customWidth="1"/>
    <col min="1029" max="1029" width="12.625" style="23" bestFit="1" customWidth="1"/>
    <col min="1030" max="1030" width="14.375" style="23" bestFit="1" customWidth="1"/>
    <col min="1031" max="1031" width="30.625" style="23" customWidth="1"/>
    <col min="1032" max="1032" width="14.5" style="23" customWidth="1"/>
    <col min="1033" max="1033" width="46.375" style="23" customWidth="1"/>
    <col min="1034" max="1034" width="5.75" style="23" customWidth="1"/>
    <col min="1035" max="1035" width="5.875" style="23" customWidth="1"/>
    <col min="1036" max="1038" width="11.25" style="23" customWidth="1"/>
    <col min="1039" max="1039" width="28.75" style="23" bestFit="1" customWidth="1"/>
    <col min="1040" max="1041" width="9.5" style="23"/>
    <col min="1042" max="1043" width="12.625" style="23" bestFit="1" customWidth="1"/>
    <col min="1044" max="1281" width="9.5" style="23"/>
    <col min="1282" max="1282" width="25.75" style="23" bestFit="1" customWidth="1"/>
    <col min="1283" max="1283" width="27.375" style="23" bestFit="1" customWidth="1"/>
    <col min="1284" max="1284" width="14.875" style="23" bestFit="1" customWidth="1"/>
    <col min="1285" max="1285" width="12.625" style="23" bestFit="1" customWidth="1"/>
    <col min="1286" max="1286" width="14.375" style="23" bestFit="1" customWidth="1"/>
    <col min="1287" max="1287" width="30.625" style="23" customWidth="1"/>
    <col min="1288" max="1288" width="14.5" style="23" customWidth="1"/>
    <col min="1289" max="1289" width="46.375" style="23" customWidth="1"/>
    <col min="1290" max="1290" width="5.75" style="23" customWidth="1"/>
    <col min="1291" max="1291" width="5.875" style="23" customWidth="1"/>
    <col min="1292" max="1294" width="11.25" style="23" customWidth="1"/>
    <col min="1295" max="1295" width="28.75" style="23" bestFit="1" customWidth="1"/>
    <col min="1296" max="1297" width="9.5" style="23"/>
    <col min="1298" max="1299" width="12.625" style="23" bestFit="1" customWidth="1"/>
    <col min="1300" max="1537" width="9.5" style="23"/>
    <col min="1538" max="1538" width="25.75" style="23" bestFit="1" customWidth="1"/>
    <col min="1539" max="1539" width="27.375" style="23" bestFit="1" customWidth="1"/>
    <col min="1540" max="1540" width="14.875" style="23" bestFit="1" customWidth="1"/>
    <col min="1541" max="1541" width="12.625" style="23" bestFit="1" customWidth="1"/>
    <col min="1542" max="1542" width="14.375" style="23" bestFit="1" customWidth="1"/>
    <col min="1543" max="1543" width="30.625" style="23" customWidth="1"/>
    <col min="1544" max="1544" width="14.5" style="23" customWidth="1"/>
    <col min="1545" max="1545" width="46.375" style="23" customWidth="1"/>
    <col min="1546" max="1546" width="5.75" style="23" customWidth="1"/>
    <col min="1547" max="1547" width="5.875" style="23" customWidth="1"/>
    <col min="1548" max="1550" width="11.25" style="23" customWidth="1"/>
    <col min="1551" max="1551" width="28.75" style="23" bestFit="1" customWidth="1"/>
    <col min="1552" max="1553" width="9.5" style="23"/>
    <col min="1554" max="1555" width="12.625" style="23" bestFit="1" customWidth="1"/>
    <col min="1556" max="1793" width="9.5" style="23"/>
    <col min="1794" max="1794" width="25.75" style="23" bestFit="1" customWidth="1"/>
    <col min="1795" max="1795" width="27.375" style="23" bestFit="1" customWidth="1"/>
    <col min="1796" max="1796" width="14.875" style="23" bestFit="1" customWidth="1"/>
    <col min="1797" max="1797" width="12.625" style="23" bestFit="1" customWidth="1"/>
    <col min="1798" max="1798" width="14.375" style="23" bestFit="1" customWidth="1"/>
    <col min="1799" max="1799" width="30.625" style="23" customWidth="1"/>
    <col min="1800" max="1800" width="14.5" style="23" customWidth="1"/>
    <col min="1801" max="1801" width="46.375" style="23" customWidth="1"/>
    <col min="1802" max="1802" width="5.75" style="23" customWidth="1"/>
    <col min="1803" max="1803" width="5.875" style="23" customWidth="1"/>
    <col min="1804" max="1806" width="11.25" style="23" customWidth="1"/>
    <col min="1807" max="1807" width="28.75" style="23" bestFit="1" customWidth="1"/>
    <col min="1808" max="1809" width="9.5" style="23"/>
    <col min="1810" max="1811" width="12.625" style="23" bestFit="1" customWidth="1"/>
    <col min="1812" max="2049" width="9.5" style="23"/>
    <col min="2050" max="2050" width="25.75" style="23" bestFit="1" customWidth="1"/>
    <col min="2051" max="2051" width="27.375" style="23" bestFit="1" customWidth="1"/>
    <col min="2052" max="2052" width="14.875" style="23" bestFit="1" customWidth="1"/>
    <col min="2053" max="2053" width="12.625" style="23" bestFit="1" customWidth="1"/>
    <col min="2054" max="2054" width="14.375" style="23" bestFit="1" customWidth="1"/>
    <col min="2055" max="2055" width="30.625" style="23" customWidth="1"/>
    <col min="2056" max="2056" width="14.5" style="23" customWidth="1"/>
    <col min="2057" max="2057" width="46.375" style="23" customWidth="1"/>
    <col min="2058" max="2058" width="5.75" style="23" customWidth="1"/>
    <col min="2059" max="2059" width="5.875" style="23" customWidth="1"/>
    <col min="2060" max="2062" width="11.25" style="23" customWidth="1"/>
    <col min="2063" max="2063" width="28.75" style="23" bestFit="1" customWidth="1"/>
    <col min="2064" max="2065" width="9.5" style="23"/>
    <col min="2066" max="2067" width="12.625" style="23" bestFit="1" customWidth="1"/>
    <col min="2068" max="2305" width="9.5" style="23"/>
    <col min="2306" max="2306" width="25.75" style="23" bestFit="1" customWidth="1"/>
    <col min="2307" max="2307" width="27.375" style="23" bestFit="1" customWidth="1"/>
    <col min="2308" max="2308" width="14.875" style="23" bestFit="1" customWidth="1"/>
    <col min="2309" max="2309" width="12.625" style="23" bestFit="1" customWidth="1"/>
    <col min="2310" max="2310" width="14.375" style="23" bestFit="1" customWidth="1"/>
    <col min="2311" max="2311" width="30.625" style="23" customWidth="1"/>
    <col min="2312" max="2312" width="14.5" style="23" customWidth="1"/>
    <col min="2313" max="2313" width="46.375" style="23" customWidth="1"/>
    <col min="2314" max="2314" width="5.75" style="23" customWidth="1"/>
    <col min="2315" max="2315" width="5.875" style="23" customWidth="1"/>
    <col min="2316" max="2318" width="11.25" style="23" customWidth="1"/>
    <col min="2319" max="2319" width="28.75" style="23" bestFit="1" customWidth="1"/>
    <col min="2320" max="2321" width="9.5" style="23"/>
    <col min="2322" max="2323" width="12.625" style="23" bestFit="1" customWidth="1"/>
    <col min="2324" max="2561" width="9.5" style="23"/>
    <col min="2562" max="2562" width="25.75" style="23" bestFit="1" customWidth="1"/>
    <col min="2563" max="2563" width="27.375" style="23" bestFit="1" customWidth="1"/>
    <col min="2564" max="2564" width="14.875" style="23" bestFit="1" customWidth="1"/>
    <col min="2565" max="2565" width="12.625" style="23" bestFit="1" customWidth="1"/>
    <col min="2566" max="2566" width="14.375" style="23" bestFit="1" customWidth="1"/>
    <col min="2567" max="2567" width="30.625" style="23" customWidth="1"/>
    <col min="2568" max="2568" width="14.5" style="23" customWidth="1"/>
    <col min="2569" max="2569" width="46.375" style="23" customWidth="1"/>
    <col min="2570" max="2570" width="5.75" style="23" customWidth="1"/>
    <col min="2571" max="2571" width="5.875" style="23" customWidth="1"/>
    <col min="2572" max="2574" width="11.25" style="23" customWidth="1"/>
    <col min="2575" max="2575" width="28.75" style="23" bestFit="1" customWidth="1"/>
    <col min="2576" max="2577" width="9.5" style="23"/>
    <col min="2578" max="2579" width="12.625" style="23" bestFit="1" customWidth="1"/>
    <col min="2580" max="2817" width="9.5" style="23"/>
    <col min="2818" max="2818" width="25.75" style="23" bestFit="1" customWidth="1"/>
    <col min="2819" max="2819" width="27.375" style="23" bestFit="1" customWidth="1"/>
    <col min="2820" max="2820" width="14.875" style="23" bestFit="1" customWidth="1"/>
    <col min="2821" max="2821" width="12.625" style="23" bestFit="1" customWidth="1"/>
    <col min="2822" max="2822" width="14.375" style="23" bestFit="1" customWidth="1"/>
    <col min="2823" max="2823" width="30.625" style="23" customWidth="1"/>
    <col min="2824" max="2824" width="14.5" style="23" customWidth="1"/>
    <col min="2825" max="2825" width="46.375" style="23" customWidth="1"/>
    <col min="2826" max="2826" width="5.75" style="23" customWidth="1"/>
    <col min="2827" max="2827" width="5.875" style="23" customWidth="1"/>
    <col min="2828" max="2830" width="11.25" style="23" customWidth="1"/>
    <col min="2831" max="2831" width="28.75" style="23" bestFit="1" customWidth="1"/>
    <col min="2832" max="2833" width="9.5" style="23"/>
    <col min="2834" max="2835" width="12.625" style="23" bestFit="1" customWidth="1"/>
    <col min="2836" max="3073" width="9.5" style="23"/>
    <col min="3074" max="3074" width="25.75" style="23" bestFit="1" customWidth="1"/>
    <col min="3075" max="3075" width="27.375" style="23" bestFit="1" customWidth="1"/>
    <col min="3076" max="3076" width="14.875" style="23" bestFit="1" customWidth="1"/>
    <col min="3077" max="3077" width="12.625" style="23" bestFit="1" customWidth="1"/>
    <col min="3078" max="3078" width="14.375" style="23" bestFit="1" customWidth="1"/>
    <col min="3079" max="3079" width="30.625" style="23" customWidth="1"/>
    <col min="3080" max="3080" width="14.5" style="23" customWidth="1"/>
    <col min="3081" max="3081" width="46.375" style="23" customWidth="1"/>
    <col min="3082" max="3082" width="5.75" style="23" customWidth="1"/>
    <col min="3083" max="3083" width="5.875" style="23" customWidth="1"/>
    <col min="3084" max="3086" width="11.25" style="23" customWidth="1"/>
    <col min="3087" max="3087" width="28.75" style="23" bestFit="1" customWidth="1"/>
    <col min="3088" max="3089" width="9.5" style="23"/>
    <col min="3090" max="3091" width="12.625" style="23" bestFit="1" customWidth="1"/>
    <col min="3092" max="3329" width="9.5" style="23"/>
    <col min="3330" max="3330" width="25.75" style="23" bestFit="1" customWidth="1"/>
    <col min="3331" max="3331" width="27.375" style="23" bestFit="1" customWidth="1"/>
    <col min="3332" max="3332" width="14.875" style="23" bestFit="1" customWidth="1"/>
    <col min="3333" max="3333" width="12.625" style="23" bestFit="1" customWidth="1"/>
    <col min="3334" max="3334" width="14.375" style="23" bestFit="1" customWidth="1"/>
    <col min="3335" max="3335" width="30.625" style="23" customWidth="1"/>
    <col min="3336" max="3336" width="14.5" style="23" customWidth="1"/>
    <col min="3337" max="3337" width="46.375" style="23" customWidth="1"/>
    <col min="3338" max="3338" width="5.75" style="23" customWidth="1"/>
    <col min="3339" max="3339" width="5.875" style="23" customWidth="1"/>
    <col min="3340" max="3342" width="11.25" style="23" customWidth="1"/>
    <col min="3343" max="3343" width="28.75" style="23" bestFit="1" customWidth="1"/>
    <col min="3344" max="3345" width="9.5" style="23"/>
    <col min="3346" max="3347" width="12.625" style="23" bestFit="1" customWidth="1"/>
    <col min="3348" max="3585" width="9.5" style="23"/>
    <col min="3586" max="3586" width="25.75" style="23" bestFit="1" customWidth="1"/>
    <col min="3587" max="3587" width="27.375" style="23" bestFit="1" customWidth="1"/>
    <col min="3588" max="3588" width="14.875" style="23" bestFit="1" customWidth="1"/>
    <col min="3589" max="3589" width="12.625" style="23" bestFit="1" customWidth="1"/>
    <col min="3590" max="3590" width="14.375" style="23" bestFit="1" customWidth="1"/>
    <col min="3591" max="3591" width="30.625" style="23" customWidth="1"/>
    <col min="3592" max="3592" width="14.5" style="23" customWidth="1"/>
    <col min="3593" max="3593" width="46.375" style="23" customWidth="1"/>
    <col min="3594" max="3594" width="5.75" style="23" customWidth="1"/>
    <col min="3595" max="3595" width="5.875" style="23" customWidth="1"/>
    <col min="3596" max="3598" width="11.25" style="23" customWidth="1"/>
    <col min="3599" max="3599" width="28.75" style="23" bestFit="1" customWidth="1"/>
    <col min="3600" max="3601" width="9.5" style="23"/>
    <col min="3602" max="3603" width="12.625" style="23" bestFit="1" customWidth="1"/>
    <col min="3604" max="3841" width="9.5" style="23"/>
    <col min="3842" max="3842" width="25.75" style="23" bestFit="1" customWidth="1"/>
    <col min="3843" max="3843" width="27.375" style="23" bestFit="1" customWidth="1"/>
    <col min="3844" max="3844" width="14.875" style="23" bestFit="1" customWidth="1"/>
    <col min="3845" max="3845" width="12.625" style="23" bestFit="1" customWidth="1"/>
    <col min="3846" max="3846" width="14.375" style="23" bestFit="1" customWidth="1"/>
    <col min="3847" max="3847" width="30.625" style="23" customWidth="1"/>
    <col min="3848" max="3848" width="14.5" style="23" customWidth="1"/>
    <col min="3849" max="3849" width="46.375" style="23" customWidth="1"/>
    <col min="3850" max="3850" width="5.75" style="23" customWidth="1"/>
    <col min="3851" max="3851" width="5.875" style="23" customWidth="1"/>
    <col min="3852" max="3854" width="11.25" style="23" customWidth="1"/>
    <col min="3855" max="3855" width="28.75" style="23" bestFit="1" customWidth="1"/>
    <col min="3856" max="3857" width="9.5" style="23"/>
    <col min="3858" max="3859" width="12.625" style="23" bestFit="1" customWidth="1"/>
    <col min="3860" max="4097" width="9.5" style="23"/>
    <col min="4098" max="4098" width="25.75" style="23" bestFit="1" customWidth="1"/>
    <col min="4099" max="4099" width="27.375" style="23" bestFit="1" customWidth="1"/>
    <col min="4100" max="4100" width="14.875" style="23" bestFit="1" customWidth="1"/>
    <col min="4101" max="4101" width="12.625" style="23" bestFit="1" customWidth="1"/>
    <col min="4102" max="4102" width="14.375" style="23" bestFit="1" customWidth="1"/>
    <col min="4103" max="4103" width="30.625" style="23" customWidth="1"/>
    <col min="4104" max="4104" width="14.5" style="23" customWidth="1"/>
    <col min="4105" max="4105" width="46.375" style="23" customWidth="1"/>
    <col min="4106" max="4106" width="5.75" style="23" customWidth="1"/>
    <col min="4107" max="4107" width="5.875" style="23" customWidth="1"/>
    <col min="4108" max="4110" width="11.25" style="23" customWidth="1"/>
    <col min="4111" max="4111" width="28.75" style="23" bestFit="1" customWidth="1"/>
    <col min="4112" max="4113" width="9.5" style="23"/>
    <col min="4114" max="4115" width="12.625" style="23" bestFit="1" customWidth="1"/>
    <col min="4116" max="4353" width="9.5" style="23"/>
    <col min="4354" max="4354" width="25.75" style="23" bestFit="1" customWidth="1"/>
    <col min="4355" max="4355" width="27.375" style="23" bestFit="1" customWidth="1"/>
    <col min="4356" max="4356" width="14.875" style="23" bestFit="1" customWidth="1"/>
    <col min="4357" max="4357" width="12.625" style="23" bestFit="1" customWidth="1"/>
    <col min="4358" max="4358" width="14.375" style="23" bestFit="1" customWidth="1"/>
    <col min="4359" max="4359" width="30.625" style="23" customWidth="1"/>
    <col min="4360" max="4360" width="14.5" style="23" customWidth="1"/>
    <col min="4361" max="4361" width="46.375" style="23" customWidth="1"/>
    <col min="4362" max="4362" width="5.75" style="23" customWidth="1"/>
    <col min="4363" max="4363" width="5.875" style="23" customWidth="1"/>
    <col min="4364" max="4366" width="11.25" style="23" customWidth="1"/>
    <col min="4367" max="4367" width="28.75" style="23" bestFit="1" customWidth="1"/>
    <col min="4368" max="4369" width="9.5" style="23"/>
    <col min="4370" max="4371" width="12.625" style="23" bestFit="1" customWidth="1"/>
    <col min="4372" max="4609" width="9.5" style="23"/>
    <col min="4610" max="4610" width="25.75" style="23" bestFit="1" customWidth="1"/>
    <col min="4611" max="4611" width="27.375" style="23" bestFit="1" customWidth="1"/>
    <col min="4612" max="4612" width="14.875" style="23" bestFit="1" customWidth="1"/>
    <col min="4613" max="4613" width="12.625" style="23" bestFit="1" customWidth="1"/>
    <col min="4614" max="4614" width="14.375" style="23" bestFit="1" customWidth="1"/>
    <col min="4615" max="4615" width="30.625" style="23" customWidth="1"/>
    <col min="4616" max="4616" width="14.5" style="23" customWidth="1"/>
    <col min="4617" max="4617" width="46.375" style="23" customWidth="1"/>
    <col min="4618" max="4618" width="5.75" style="23" customWidth="1"/>
    <col min="4619" max="4619" width="5.875" style="23" customWidth="1"/>
    <col min="4620" max="4622" width="11.25" style="23" customWidth="1"/>
    <col min="4623" max="4623" width="28.75" style="23" bestFit="1" customWidth="1"/>
    <col min="4624" max="4625" width="9.5" style="23"/>
    <col min="4626" max="4627" width="12.625" style="23" bestFit="1" customWidth="1"/>
    <col min="4628" max="4865" width="9.5" style="23"/>
    <col min="4866" max="4866" width="25.75" style="23" bestFit="1" customWidth="1"/>
    <col min="4867" max="4867" width="27.375" style="23" bestFit="1" customWidth="1"/>
    <col min="4868" max="4868" width="14.875" style="23" bestFit="1" customWidth="1"/>
    <col min="4869" max="4869" width="12.625" style="23" bestFit="1" customWidth="1"/>
    <col min="4870" max="4870" width="14.375" style="23" bestFit="1" customWidth="1"/>
    <col min="4871" max="4871" width="30.625" style="23" customWidth="1"/>
    <col min="4872" max="4872" width="14.5" style="23" customWidth="1"/>
    <col min="4873" max="4873" width="46.375" style="23" customWidth="1"/>
    <col min="4874" max="4874" width="5.75" style="23" customWidth="1"/>
    <col min="4875" max="4875" width="5.875" style="23" customWidth="1"/>
    <col min="4876" max="4878" width="11.25" style="23" customWidth="1"/>
    <col min="4879" max="4879" width="28.75" style="23" bestFit="1" customWidth="1"/>
    <col min="4880" max="4881" width="9.5" style="23"/>
    <col min="4882" max="4883" width="12.625" style="23" bestFit="1" customWidth="1"/>
    <col min="4884" max="5121" width="9.5" style="23"/>
    <col min="5122" max="5122" width="25.75" style="23" bestFit="1" customWidth="1"/>
    <col min="5123" max="5123" width="27.375" style="23" bestFit="1" customWidth="1"/>
    <col min="5124" max="5124" width="14.875" style="23" bestFit="1" customWidth="1"/>
    <col min="5125" max="5125" width="12.625" style="23" bestFit="1" customWidth="1"/>
    <col min="5126" max="5126" width="14.375" style="23" bestFit="1" customWidth="1"/>
    <col min="5127" max="5127" width="30.625" style="23" customWidth="1"/>
    <col min="5128" max="5128" width="14.5" style="23" customWidth="1"/>
    <col min="5129" max="5129" width="46.375" style="23" customWidth="1"/>
    <col min="5130" max="5130" width="5.75" style="23" customWidth="1"/>
    <col min="5131" max="5131" width="5.875" style="23" customWidth="1"/>
    <col min="5132" max="5134" width="11.25" style="23" customWidth="1"/>
    <col min="5135" max="5135" width="28.75" style="23" bestFit="1" customWidth="1"/>
    <col min="5136" max="5137" width="9.5" style="23"/>
    <col min="5138" max="5139" width="12.625" style="23" bestFit="1" customWidth="1"/>
    <col min="5140" max="5377" width="9.5" style="23"/>
    <col min="5378" max="5378" width="25.75" style="23" bestFit="1" customWidth="1"/>
    <col min="5379" max="5379" width="27.375" style="23" bestFit="1" customWidth="1"/>
    <col min="5380" max="5380" width="14.875" style="23" bestFit="1" customWidth="1"/>
    <col min="5381" max="5381" width="12.625" style="23" bestFit="1" customWidth="1"/>
    <col min="5382" max="5382" width="14.375" style="23" bestFit="1" customWidth="1"/>
    <col min="5383" max="5383" width="30.625" style="23" customWidth="1"/>
    <col min="5384" max="5384" width="14.5" style="23" customWidth="1"/>
    <col min="5385" max="5385" width="46.375" style="23" customWidth="1"/>
    <col min="5386" max="5386" width="5.75" style="23" customWidth="1"/>
    <col min="5387" max="5387" width="5.875" style="23" customWidth="1"/>
    <col min="5388" max="5390" width="11.25" style="23" customWidth="1"/>
    <col min="5391" max="5391" width="28.75" style="23" bestFit="1" customWidth="1"/>
    <col min="5392" max="5393" width="9.5" style="23"/>
    <col min="5394" max="5395" width="12.625" style="23" bestFit="1" customWidth="1"/>
    <col min="5396" max="5633" width="9.5" style="23"/>
    <col min="5634" max="5634" width="25.75" style="23" bestFit="1" customWidth="1"/>
    <col min="5635" max="5635" width="27.375" style="23" bestFit="1" customWidth="1"/>
    <col min="5636" max="5636" width="14.875" style="23" bestFit="1" customWidth="1"/>
    <col min="5637" max="5637" width="12.625" style="23" bestFit="1" customWidth="1"/>
    <col min="5638" max="5638" width="14.375" style="23" bestFit="1" customWidth="1"/>
    <col min="5639" max="5639" width="30.625" style="23" customWidth="1"/>
    <col min="5640" max="5640" width="14.5" style="23" customWidth="1"/>
    <col min="5641" max="5641" width="46.375" style="23" customWidth="1"/>
    <col min="5642" max="5642" width="5.75" style="23" customWidth="1"/>
    <col min="5643" max="5643" width="5.875" style="23" customWidth="1"/>
    <col min="5644" max="5646" width="11.25" style="23" customWidth="1"/>
    <col min="5647" max="5647" width="28.75" style="23" bestFit="1" customWidth="1"/>
    <col min="5648" max="5649" width="9.5" style="23"/>
    <col min="5650" max="5651" width="12.625" style="23" bestFit="1" customWidth="1"/>
    <col min="5652" max="5889" width="9.5" style="23"/>
    <col min="5890" max="5890" width="25.75" style="23" bestFit="1" customWidth="1"/>
    <col min="5891" max="5891" width="27.375" style="23" bestFit="1" customWidth="1"/>
    <col min="5892" max="5892" width="14.875" style="23" bestFit="1" customWidth="1"/>
    <col min="5893" max="5893" width="12.625" style="23" bestFit="1" customWidth="1"/>
    <col min="5894" max="5894" width="14.375" style="23" bestFit="1" customWidth="1"/>
    <col min="5895" max="5895" width="30.625" style="23" customWidth="1"/>
    <col min="5896" max="5896" width="14.5" style="23" customWidth="1"/>
    <col min="5897" max="5897" width="46.375" style="23" customWidth="1"/>
    <col min="5898" max="5898" width="5.75" style="23" customWidth="1"/>
    <col min="5899" max="5899" width="5.875" style="23" customWidth="1"/>
    <col min="5900" max="5902" width="11.25" style="23" customWidth="1"/>
    <col min="5903" max="5903" width="28.75" style="23" bestFit="1" customWidth="1"/>
    <col min="5904" max="5905" width="9.5" style="23"/>
    <col min="5906" max="5907" width="12.625" style="23" bestFit="1" customWidth="1"/>
    <col min="5908" max="6145" width="9.5" style="23"/>
    <col min="6146" max="6146" width="25.75" style="23" bestFit="1" customWidth="1"/>
    <col min="6147" max="6147" width="27.375" style="23" bestFit="1" customWidth="1"/>
    <col min="6148" max="6148" width="14.875" style="23" bestFit="1" customWidth="1"/>
    <col min="6149" max="6149" width="12.625" style="23" bestFit="1" customWidth="1"/>
    <col min="6150" max="6150" width="14.375" style="23" bestFit="1" customWidth="1"/>
    <col min="6151" max="6151" width="30.625" style="23" customWidth="1"/>
    <col min="6152" max="6152" width="14.5" style="23" customWidth="1"/>
    <col min="6153" max="6153" width="46.375" style="23" customWidth="1"/>
    <col min="6154" max="6154" width="5.75" style="23" customWidth="1"/>
    <col min="6155" max="6155" width="5.875" style="23" customWidth="1"/>
    <col min="6156" max="6158" width="11.25" style="23" customWidth="1"/>
    <col min="6159" max="6159" width="28.75" style="23" bestFit="1" customWidth="1"/>
    <col min="6160" max="6161" width="9.5" style="23"/>
    <col min="6162" max="6163" width="12.625" style="23" bestFit="1" customWidth="1"/>
    <col min="6164" max="6401" width="9.5" style="23"/>
    <col min="6402" max="6402" width="25.75" style="23" bestFit="1" customWidth="1"/>
    <col min="6403" max="6403" width="27.375" style="23" bestFit="1" customWidth="1"/>
    <col min="6404" max="6404" width="14.875" style="23" bestFit="1" customWidth="1"/>
    <col min="6405" max="6405" width="12.625" style="23" bestFit="1" customWidth="1"/>
    <col min="6406" max="6406" width="14.375" style="23" bestFit="1" customWidth="1"/>
    <col min="6407" max="6407" width="30.625" style="23" customWidth="1"/>
    <col min="6408" max="6408" width="14.5" style="23" customWidth="1"/>
    <col min="6409" max="6409" width="46.375" style="23" customWidth="1"/>
    <col min="6410" max="6410" width="5.75" style="23" customWidth="1"/>
    <col min="6411" max="6411" width="5.875" style="23" customWidth="1"/>
    <col min="6412" max="6414" width="11.25" style="23" customWidth="1"/>
    <col min="6415" max="6415" width="28.75" style="23" bestFit="1" customWidth="1"/>
    <col min="6416" max="6417" width="9.5" style="23"/>
    <col min="6418" max="6419" width="12.625" style="23" bestFit="1" customWidth="1"/>
    <col min="6420" max="6657" width="9.5" style="23"/>
    <col min="6658" max="6658" width="25.75" style="23" bestFit="1" customWidth="1"/>
    <col min="6659" max="6659" width="27.375" style="23" bestFit="1" customWidth="1"/>
    <col min="6660" max="6660" width="14.875" style="23" bestFit="1" customWidth="1"/>
    <col min="6661" max="6661" width="12.625" style="23" bestFit="1" customWidth="1"/>
    <col min="6662" max="6662" width="14.375" style="23" bestFit="1" customWidth="1"/>
    <col min="6663" max="6663" width="30.625" style="23" customWidth="1"/>
    <col min="6664" max="6664" width="14.5" style="23" customWidth="1"/>
    <col min="6665" max="6665" width="46.375" style="23" customWidth="1"/>
    <col min="6666" max="6666" width="5.75" style="23" customWidth="1"/>
    <col min="6667" max="6667" width="5.875" style="23" customWidth="1"/>
    <col min="6668" max="6670" width="11.25" style="23" customWidth="1"/>
    <col min="6671" max="6671" width="28.75" style="23" bestFit="1" customWidth="1"/>
    <col min="6672" max="6673" width="9.5" style="23"/>
    <col min="6674" max="6675" width="12.625" style="23" bestFit="1" customWidth="1"/>
    <col min="6676" max="6913" width="9.5" style="23"/>
    <col min="6914" max="6914" width="25.75" style="23" bestFit="1" customWidth="1"/>
    <col min="6915" max="6915" width="27.375" style="23" bestFit="1" customWidth="1"/>
    <col min="6916" max="6916" width="14.875" style="23" bestFit="1" customWidth="1"/>
    <col min="6917" max="6917" width="12.625" style="23" bestFit="1" customWidth="1"/>
    <col min="6918" max="6918" width="14.375" style="23" bestFit="1" customWidth="1"/>
    <col min="6919" max="6919" width="30.625" style="23" customWidth="1"/>
    <col min="6920" max="6920" width="14.5" style="23" customWidth="1"/>
    <col min="6921" max="6921" width="46.375" style="23" customWidth="1"/>
    <col min="6922" max="6922" width="5.75" style="23" customWidth="1"/>
    <col min="6923" max="6923" width="5.875" style="23" customWidth="1"/>
    <col min="6924" max="6926" width="11.25" style="23" customWidth="1"/>
    <col min="6927" max="6927" width="28.75" style="23" bestFit="1" customWidth="1"/>
    <col min="6928" max="6929" width="9.5" style="23"/>
    <col min="6930" max="6931" width="12.625" style="23" bestFit="1" customWidth="1"/>
    <col min="6932" max="7169" width="9.5" style="23"/>
    <col min="7170" max="7170" width="25.75" style="23" bestFit="1" customWidth="1"/>
    <col min="7171" max="7171" width="27.375" style="23" bestFit="1" customWidth="1"/>
    <col min="7172" max="7172" width="14.875" style="23" bestFit="1" customWidth="1"/>
    <col min="7173" max="7173" width="12.625" style="23" bestFit="1" customWidth="1"/>
    <col min="7174" max="7174" width="14.375" style="23" bestFit="1" customWidth="1"/>
    <col min="7175" max="7175" width="30.625" style="23" customWidth="1"/>
    <col min="7176" max="7176" width="14.5" style="23" customWidth="1"/>
    <col min="7177" max="7177" width="46.375" style="23" customWidth="1"/>
    <col min="7178" max="7178" width="5.75" style="23" customWidth="1"/>
    <col min="7179" max="7179" width="5.875" style="23" customWidth="1"/>
    <col min="7180" max="7182" width="11.25" style="23" customWidth="1"/>
    <col min="7183" max="7183" width="28.75" style="23" bestFit="1" customWidth="1"/>
    <col min="7184" max="7185" width="9.5" style="23"/>
    <col min="7186" max="7187" width="12.625" style="23" bestFit="1" customWidth="1"/>
    <col min="7188" max="7425" width="9.5" style="23"/>
    <col min="7426" max="7426" width="25.75" style="23" bestFit="1" customWidth="1"/>
    <col min="7427" max="7427" width="27.375" style="23" bestFit="1" customWidth="1"/>
    <col min="7428" max="7428" width="14.875" style="23" bestFit="1" customWidth="1"/>
    <col min="7429" max="7429" width="12.625" style="23" bestFit="1" customWidth="1"/>
    <col min="7430" max="7430" width="14.375" style="23" bestFit="1" customWidth="1"/>
    <col min="7431" max="7431" width="30.625" style="23" customWidth="1"/>
    <col min="7432" max="7432" width="14.5" style="23" customWidth="1"/>
    <col min="7433" max="7433" width="46.375" style="23" customWidth="1"/>
    <col min="7434" max="7434" width="5.75" style="23" customWidth="1"/>
    <col min="7435" max="7435" width="5.875" style="23" customWidth="1"/>
    <col min="7436" max="7438" width="11.25" style="23" customWidth="1"/>
    <col min="7439" max="7439" width="28.75" style="23" bestFit="1" customWidth="1"/>
    <col min="7440" max="7441" width="9.5" style="23"/>
    <col min="7442" max="7443" width="12.625" style="23" bestFit="1" customWidth="1"/>
    <col min="7444" max="7681" width="9.5" style="23"/>
    <col min="7682" max="7682" width="25.75" style="23" bestFit="1" customWidth="1"/>
    <col min="7683" max="7683" width="27.375" style="23" bestFit="1" customWidth="1"/>
    <col min="7684" max="7684" width="14.875" style="23" bestFit="1" customWidth="1"/>
    <col min="7685" max="7685" width="12.625" style="23" bestFit="1" customWidth="1"/>
    <col min="7686" max="7686" width="14.375" style="23" bestFit="1" customWidth="1"/>
    <col min="7687" max="7687" width="30.625" style="23" customWidth="1"/>
    <col min="7688" max="7688" width="14.5" style="23" customWidth="1"/>
    <col min="7689" max="7689" width="46.375" style="23" customWidth="1"/>
    <col min="7690" max="7690" width="5.75" style="23" customWidth="1"/>
    <col min="7691" max="7691" width="5.875" style="23" customWidth="1"/>
    <col min="7692" max="7694" width="11.25" style="23" customWidth="1"/>
    <col min="7695" max="7695" width="28.75" style="23" bestFit="1" customWidth="1"/>
    <col min="7696" max="7697" width="9.5" style="23"/>
    <col min="7698" max="7699" width="12.625" style="23" bestFit="1" customWidth="1"/>
    <col min="7700" max="7937" width="9.5" style="23"/>
    <col min="7938" max="7938" width="25.75" style="23" bestFit="1" customWidth="1"/>
    <col min="7939" max="7939" width="27.375" style="23" bestFit="1" customWidth="1"/>
    <col min="7940" max="7940" width="14.875" style="23" bestFit="1" customWidth="1"/>
    <col min="7941" max="7941" width="12.625" style="23" bestFit="1" customWidth="1"/>
    <col min="7942" max="7942" width="14.375" style="23" bestFit="1" customWidth="1"/>
    <col min="7943" max="7943" width="30.625" style="23" customWidth="1"/>
    <col min="7944" max="7944" width="14.5" style="23" customWidth="1"/>
    <col min="7945" max="7945" width="46.375" style="23" customWidth="1"/>
    <col min="7946" max="7946" width="5.75" style="23" customWidth="1"/>
    <col min="7947" max="7947" width="5.875" style="23" customWidth="1"/>
    <col min="7948" max="7950" width="11.25" style="23" customWidth="1"/>
    <col min="7951" max="7951" width="28.75" style="23" bestFit="1" customWidth="1"/>
    <col min="7952" max="7953" width="9.5" style="23"/>
    <col min="7954" max="7955" width="12.625" style="23" bestFit="1" customWidth="1"/>
    <col min="7956" max="8193" width="9.5" style="23"/>
    <col min="8194" max="8194" width="25.75" style="23" bestFit="1" customWidth="1"/>
    <col min="8195" max="8195" width="27.375" style="23" bestFit="1" customWidth="1"/>
    <col min="8196" max="8196" width="14.875" style="23" bestFit="1" customWidth="1"/>
    <col min="8197" max="8197" width="12.625" style="23" bestFit="1" customWidth="1"/>
    <col min="8198" max="8198" width="14.375" style="23" bestFit="1" customWidth="1"/>
    <col min="8199" max="8199" width="30.625" style="23" customWidth="1"/>
    <col min="8200" max="8200" width="14.5" style="23" customWidth="1"/>
    <col min="8201" max="8201" width="46.375" style="23" customWidth="1"/>
    <col min="8202" max="8202" width="5.75" style="23" customWidth="1"/>
    <col min="8203" max="8203" width="5.875" style="23" customWidth="1"/>
    <col min="8204" max="8206" width="11.25" style="23" customWidth="1"/>
    <col min="8207" max="8207" width="28.75" style="23" bestFit="1" customWidth="1"/>
    <col min="8208" max="8209" width="9.5" style="23"/>
    <col min="8210" max="8211" width="12.625" style="23" bestFit="1" customWidth="1"/>
    <col min="8212" max="8449" width="9.5" style="23"/>
    <col min="8450" max="8450" width="25.75" style="23" bestFit="1" customWidth="1"/>
    <col min="8451" max="8451" width="27.375" style="23" bestFit="1" customWidth="1"/>
    <col min="8452" max="8452" width="14.875" style="23" bestFit="1" customWidth="1"/>
    <col min="8453" max="8453" width="12.625" style="23" bestFit="1" customWidth="1"/>
    <col min="8454" max="8454" width="14.375" style="23" bestFit="1" customWidth="1"/>
    <col min="8455" max="8455" width="30.625" style="23" customWidth="1"/>
    <col min="8456" max="8456" width="14.5" style="23" customWidth="1"/>
    <col min="8457" max="8457" width="46.375" style="23" customWidth="1"/>
    <col min="8458" max="8458" width="5.75" style="23" customWidth="1"/>
    <col min="8459" max="8459" width="5.875" style="23" customWidth="1"/>
    <col min="8460" max="8462" width="11.25" style="23" customWidth="1"/>
    <col min="8463" max="8463" width="28.75" style="23" bestFit="1" customWidth="1"/>
    <col min="8464" max="8465" width="9.5" style="23"/>
    <col min="8466" max="8467" width="12.625" style="23" bestFit="1" customWidth="1"/>
    <col min="8468" max="8705" width="9.5" style="23"/>
    <col min="8706" max="8706" width="25.75" style="23" bestFit="1" customWidth="1"/>
    <col min="8707" max="8707" width="27.375" style="23" bestFit="1" customWidth="1"/>
    <col min="8708" max="8708" width="14.875" style="23" bestFit="1" customWidth="1"/>
    <col min="8709" max="8709" width="12.625" style="23" bestFit="1" customWidth="1"/>
    <col min="8710" max="8710" width="14.375" style="23" bestFit="1" customWidth="1"/>
    <col min="8711" max="8711" width="30.625" style="23" customWidth="1"/>
    <col min="8712" max="8712" width="14.5" style="23" customWidth="1"/>
    <col min="8713" max="8713" width="46.375" style="23" customWidth="1"/>
    <col min="8714" max="8714" width="5.75" style="23" customWidth="1"/>
    <col min="8715" max="8715" width="5.875" style="23" customWidth="1"/>
    <col min="8716" max="8718" width="11.25" style="23" customWidth="1"/>
    <col min="8719" max="8719" width="28.75" style="23" bestFit="1" customWidth="1"/>
    <col min="8720" max="8721" width="9.5" style="23"/>
    <col min="8722" max="8723" width="12.625" style="23" bestFit="1" customWidth="1"/>
    <col min="8724" max="8961" width="9.5" style="23"/>
    <col min="8962" max="8962" width="25.75" style="23" bestFit="1" customWidth="1"/>
    <col min="8963" max="8963" width="27.375" style="23" bestFit="1" customWidth="1"/>
    <col min="8964" max="8964" width="14.875" style="23" bestFit="1" customWidth="1"/>
    <col min="8965" max="8965" width="12.625" style="23" bestFit="1" customWidth="1"/>
    <col min="8966" max="8966" width="14.375" style="23" bestFit="1" customWidth="1"/>
    <col min="8967" max="8967" width="30.625" style="23" customWidth="1"/>
    <col min="8968" max="8968" width="14.5" style="23" customWidth="1"/>
    <col min="8969" max="8969" width="46.375" style="23" customWidth="1"/>
    <col min="8970" max="8970" width="5.75" style="23" customWidth="1"/>
    <col min="8971" max="8971" width="5.875" style="23" customWidth="1"/>
    <col min="8972" max="8974" width="11.25" style="23" customWidth="1"/>
    <col min="8975" max="8975" width="28.75" style="23" bestFit="1" customWidth="1"/>
    <col min="8976" max="8977" width="9.5" style="23"/>
    <col min="8978" max="8979" width="12.625" style="23" bestFit="1" customWidth="1"/>
    <col min="8980" max="9217" width="9.5" style="23"/>
    <col min="9218" max="9218" width="25.75" style="23" bestFit="1" customWidth="1"/>
    <col min="9219" max="9219" width="27.375" style="23" bestFit="1" customWidth="1"/>
    <col min="9220" max="9220" width="14.875" style="23" bestFit="1" customWidth="1"/>
    <col min="9221" max="9221" width="12.625" style="23" bestFit="1" customWidth="1"/>
    <col min="9222" max="9222" width="14.375" style="23" bestFit="1" customWidth="1"/>
    <col min="9223" max="9223" width="30.625" style="23" customWidth="1"/>
    <col min="9224" max="9224" width="14.5" style="23" customWidth="1"/>
    <col min="9225" max="9225" width="46.375" style="23" customWidth="1"/>
    <col min="9226" max="9226" width="5.75" style="23" customWidth="1"/>
    <col min="9227" max="9227" width="5.875" style="23" customWidth="1"/>
    <col min="9228" max="9230" width="11.25" style="23" customWidth="1"/>
    <col min="9231" max="9231" width="28.75" style="23" bestFit="1" customWidth="1"/>
    <col min="9232" max="9233" width="9.5" style="23"/>
    <col min="9234" max="9235" width="12.625" style="23" bestFit="1" customWidth="1"/>
    <col min="9236" max="9473" width="9.5" style="23"/>
    <col min="9474" max="9474" width="25.75" style="23" bestFit="1" customWidth="1"/>
    <col min="9475" max="9475" width="27.375" style="23" bestFit="1" customWidth="1"/>
    <col min="9476" max="9476" width="14.875" style="23" bestFit="1" customWidth="1"/>
    <col min="9477" max="9477" width="12.625" style="23" bestFit="1" customWidth="1"/>
    <col min="9478" max="9478" width="14.375" style="23" bestFit="1" customWidth="1"/>
    <col min="9479" max="9479" width="30.625" style="23" customWidth="1"/>
    <col min="9480" max="9480" width="14.5" style="23" customWidth="1"/>
    <col min="9481" max="9481" width="46.375" style="23" customWidth="1"/>
    <col min="9482" max="9482" width="5.75" style="23" customWidth="1"/>
    <col min="9483" max="9483" width="5.875" style="23" customWidth="1"/>
    <col min="9484" max="9486" width="11.25" style="23" customWidth="1"/>
    <col min="9487" max="9487" width="28.75" style="23" bestFit="1" customWidth="1"/>
    <col min="9488" max="9489" width="9.5" style="23"/>
    <col min="9490" max="9491" width="12.625" style="23" bestFit="1" customWidth="1"/>
    <col min="9492" max="9729" width="9.5" style="23"/>
    <col min="9730" max="9730" width="25.75" style="23" bestFit="1" customWidth="1"/>
    <col min="9731" max="9731" width="27.375" style="23" bestFit="1" customWidth="1"/>
    <col min="9732" max="9732" width="14.875" style="23" bestFit="1" customWidth="1"/>
    <col min="9733" max="9733" width="12.625" style="23" bestFit="1" customWidth="1"/>
    <col min="9734" max="9734" width="14.375" style="23" bestFit="1" customWidth="1"/>
    <col min="9735" max="9735" width="30.625" style="23" customWidth="1"/>
    <col min="9736" max="9736" width="14.5" style="23" customWidth="1"/>
    <col min="9737" max="9737" width="46.375" style="23" customWidth="1"/>
    <col min="9738" max="9738" width="5.75" style="23" customWidth="1"/>
    <col min="9739" max="9739" width="5.875" style="23" customWidth="1"/>
    <col min="9740" max="9742" width="11.25" style="23" customWidth="1"/>
    <col min="9743" max="9743" width="28.75" style="23" bestFit="1" customWidth="1"/>
    <col min="9744" max="9745" width="9.5" style="23"/>
    <col min="9746" max="9747" width="12.625" style="23" bestFit="1" customWidth="1"/>
    <col min="9748" max="9985" width="9.5" style="23"/>
    <col min="9986" max="9986" width="25.75" style="23" bestFit="1" customWidth="1"/>
    <col min="9987" max="9987" width="27.375" style="23" bestFit="1" customWidth="1"/>
    <col min="9988" max="9988" width="14.875" style="23" bestFit="1" customWidth="1"/>
    <col min="9989" max="9989" width="12.625" style="23" bestFit="1" customWidth="1"/>
    <col min="9990" max="9990" width="14.375" style="23" bestFit="1" customWidth="1"/>
    <col min="9991" max="9991" width="30.625" style="23" customWidth="1"/>
    <col min="9992" max="9992" width="14.5" style="23" customWidth="1"/>
    <col min="9993" max="9993" width="46.375" style="23" customWidth="1"/>
    <col min="9994" max="9994" width="5.75" style="23" customWidth="1"/>
    <col min="9995" max="9995" width="5.875" style="23" customWidth="1"/>
    <col min="9996" max="9998" width="11.25" style="23" customWidth="1"/>
    <col min="9999" max="9999" width="28.75" style="23" bestFit="1" customWidth="1"/>
    <col min="10000" max="10001" width="9.5" style="23"/>
    <col min="10002" max="10003" width="12.625" style="23" bestFit="1" customWidth="1"/>
    <col min="10004" max="10241" width="9.5" style="23"/>
    <col min="10242" max="10242" width="25.75" style="23" bestFit="1" customWidth="1"/>
    <col min="10243" max="10243" width="27.375" style="23" bestFit="1" customWidth="1"/>
    <col min="10244" max="10244" width="14.875" style="23" bestFit="1" customWidth="1"/>
    <col min="10245" max="10245" width="12.625" style="23" bestFit="1" customWidth="1"/>
    <col min="10246" max="10246" width="14.375" style="23" bestFit="1" customWidth="1"/>
    <col min="10247" max="10247" width="30.625" style="23" customWidth="1"/>
    <col min="10248" max="10248" width="14.5" style="23" customWidth="1"/>
    <col min="10249" max="10249" width="46.375" style="23" customWidth="1"/>
    <col min="10250" max="10250" width="5.75" style="23" customWidth="1"/>
    <col min="10251" max="10251" width="5.875" style="23" customWidth="1"/>
    <col min="10252" max="10254" width="11.25" style="23" customWidth="1"/>
    <col min="10255" max="10255" width="28.75" style="23" bestFit="1" customWidth="1"/>
    <col min="10256" max="10257" width="9.5" style="23"/>
    <col min="10258" max="10259" width="12.625" style="23" bestFit="1" customWidth="1"/>
    <col min="10260" max="10497" width="9.5" style="23"/>
    <col min="10498" max="10498" width="25.75" style="23" bestFit="1" customWidth="1"/>
    <col min="10499" max="10499" width="27.375" style="23" bestFit="1" customWidth="1"/>
    <col min="10500" max="10500" width="14.875" style="23" bestFit="1" customWidth="1"/>
    <col min="10501" max="10501" width="12.625" style="23" bestFit="1" customWidth="1"/>
    <col min="10502" max="10502" width="14.375" style="23" bestFit="1" customWidth="1"/>
    <col min="10503" max="10503" width="30.625" style="23" customWidth="1"/>
    <col min="10504" max="10504" width="14.5" style="23" customWidth="1"/>
    <col min="10505" max="10505" width="46.375" style="23" customWidth="1"/>
    <col min="10506" max="10506" width="5.75" style="23" customWidth="1"/>
    <col min="10507" max="10507" width="5.875" style="23" customWidth="1"/>
    <col min="10508" max="10510" width="11.25" style="23" customWidth="1"/>
    <col min="10511" max="10511" width="28.75" style="23" bestFit="1" customWidth="1"/>
    <col min="10512" max="10513" width="9.5" style="23"/>
    <col min="10514" max="10515" width="12.625" style="23" bestFit="1" customWidth="1"/>
    <col min="10516" max="10753" width="9.5" style="23"/>
    <col min="10754" max="10754" width="25.75" style="23" bestFit="1" customWidth="1"/>
    <col min="10755" max="10755" width="27.375" style="23" bestFit="1" customWidth="1"/>
    <col min="10756" max="10756" width="14.875" style="23" bestFit="1" customWidth="1"/>
    <col min="10757" max="10757" width="12.625" style="23" bestFit="1" customWidth="1"/>
    <col min="10758" max="10758" width="14.375" style="23" bestFit="1" customWidth="1"/>
    <col min="10759" max="10759" width="30.625" style="23" customWidth="1"/>
    <col min="10760" max="10760" width="14.5" style="23" customWidth="1"/>
    <col min="10761" max="10761" width="46.375" style="23" customWidth="1"/>
    <col min="10762" max="10762" width="5.75" style="23" customWidth="1"/>
    <col min="10763" max="10763" width="5.875" style="23" customWidth="1"/>
    <col min="10764" max="10766" width="11.25" style="23" customWidth="1"/>
    <col min="10767" max="10767" width="28.75" style="23" bestFit="1" customWidth="1"/>
    <col min="10768" max="10769" width="9.5" style="23"/>
    <col min="10770" max="10771" width="12.625" style="23" bestFit="1" customWidth="1"/>
    <col min="10772" max="11009" width="9.5" style="23"/>
    <col min="11010" max="11010" width="25.75" style="23" bestFit="1" customWidth="1"/>
    <col min="11011" max="11011" width="27.375" style="23" bestFit="1" customWidth="1"/>
    <col min="11012" max="11012" width="14.875" style="23" bestFit="1" customWidth="1"/>
    <col min="11013" max="11013" width="12.625" style="23" bestFit="1" customWidth="1"/>
    <col min="11014" max="11014" width="14.375" style="23" bestFit="1" customWidth="1"/>
    <col min="11015" max="11015" width="30.625" style="23" customWidth="1"/>
    <col min="11016" max="11016" width="14.5" style="23" customWidth="1"/>
    <col min="11017" max="11017" width="46.375" style="23" customWidth="1"/>
    <col min="11018" max="11018" width="5.75" style="23" customWidth="1"/>
    <col min="11019" max="11019" width="5.875" style="23" customWidth="1"/>
    <col min="11020" max="11022" width="11.25" style="23" customWidth="1"/>
    <col min="11023" max="11023" width="28.75" style="23" bestFit="1" customWidth="1"/>
    <col min="11024" max="11025" width="9.5" style="23"/>
    <col min="11026" max="11027" width="12.625" style="23" bestFit="1" customWidth="1"/>
    <col min="11028" max="11265" width="9.5" style="23"/>
    <col min="11266" max="11266" width="25.75" style="23" bestFit="1" customWidth="1"/>
    <col min="11267" max="11267" width="27.375" style="23" bestFit="1" customWidth="1"/>
    <col min="11268" max="11268" width="14.875" style="23" bestFit="1" customWidth="1"/>
    <col min="11269" max="11269" width="12.625" style="23" bestFit="1" customWidth="1"/>
    <col min="11270" max="11270" width="14.375" style="23" bestFit="1" customWidth="1"/>
    <col min="11271" max="11271" width="30.625" style="23" customWidth="1"/>
    <col min="11272" max="11272" width="14.5" style="23" customWidth="1"/>
    <col min="11273" max="11273" width="46.375" style="23" customWidth="1"/>
    <col min="11274" max="11274" width="5.75" style="23" customWidth="1"/>
    <col min="11275" max="11275" width="5.875" style="23" customWidth="1"/>
    <col min="11276" max="11278" width="11.25" style="23" customWidth="1"/>
    <col min="11279" max="11279" width="28.75" style="23" bestFit="1" customWidth="1"/>
    <col min="11280" max="11281" width="9.5" style="23"/>
    <col min="11282" max="11283" width="12.625" style="23" bestFit="1" customWidth="1"/>
    <col min="11284" max="11521" width="9.5" style="23"/>
    <col min="11522" max="11522" width="25.75" style="23" bestFit="1" customWidth="1"/>
    <col min="11523" max="11523" width="27.375" style="23" bestFit="1" customWidth="1"/>
    <col min="11524" max="11524" width="14.875" style="23" bestFit="1" customWidth="1"/>
    <col min="11525" max="11525" width="12.625" style="23" bestFit="1" customWidth="1"/>
    <col min="11526" max="11526" width="14.375" style="23" bestFit="1" customWidth="1"/>
    <col min="11527" max="11527" width="30.625" style="23" customWidth="1"/>
    <col min="11528" max="11528" width="14.5" style="23" customWidth="1"/>
    <col min="11529" max="11529" width="46.375" style="23" customWidth="1"/>
    <col min="11530" max="11530" width="5.75" style="23" customWidth="1"/>
    <col min="11531" max="11531" width="5.875" style="23" customWidth="1"/>
    <col min="11532" max="11534" width="11.25" style="23" customWidth="1"/>
    <col min="11535" max="11535" width="28.75" style="23" bestFit="1" customWidth="1"/>
    <col min="11536" max="11537" width="9.5" style="23"/>
    <col min="11538" max="11539" width="12.625" style="23" bestFit="1" customWidth="1"/>
    <col min="11540" max="11777" width="9.5" style="23"/>
    <col min="11778" max="11778" width="25.75" style="23" bestFit="1" customWidth="1"/>
    <col min="11779" max="11779" width="27.375" style="23" bestFit="1" customWidth="1"/>
    <col min="11780" max="11780" width="14.875" style="23" bestFit="1" customWidth="1"/>
    <col min="11781" max="11781" width="12.625" style="23" bestFit="1" customWidth="1"/>
    <col min="11782" max="11782" width="14.375" style="23" bestFit="1" customWidth="1"/>
    <col min="11783" max="11783" width="30.625" style="23" customWidth="1"/>
    <col min="11784" max="11784" width="14.5" style="23" customWidth="1"/>
    <col min="11785" max="11785" width="46.375" style="23" customWidth="1"/>
    <col min="11786" max="11786" width="5.75" style="23" customWidth="1"/>
    <col min="11787" max="11787" width="5.875" style="23" customWidth="1"/>
    <col min="11788" max="11790" width="11.25" style="23" customWidth="1"/>
    <col min="11791" max="11791" width="28.75" style="23" bestFit="1" customWidth="1"/>
    <col min="11792" max="11793" width="9.5" style="23"/>
    <col min="11794" max="11795" width="12.625" style="23" bestFit="1" customWidth="1"/>
    <col min="11796" max="12033" width="9.5" style="23"/>
    <col min="12034" max="12034" width="25.75" style="23" bestFit="1" customWidth="1"/>
    <col min="12035" max="12035" width="27.375" style="23" bestFit="1" customWidth="1"/>
    <col min="12036" max="12036" width="14.875" style="23" bestFit="1" customWidth="1"/>
    <col min="12037" max="12037" width="12.625" style="23" bestFit="1" customWidth="1"/>
    <col min="12038" max="12038" width="14.375" style="23" bestFit="1" customWidth="1"/>
    <col min="12039" max="12039" width="30.625" style="23" customWidth="1"/>
    <col min="12040" max="12040" width="14.5" style="23" customWidth="1"/>
    <col min="12041" max="12041" width="46.375" style="23" customWidth="1"/>
    <col min="12042" max="12042" width="5.75" style="23" customWidth="1"/>
    <col min="12043" max="12043" width="5.875" style="23" customWidth="1"/>
    <col min="12044" max="12046" width="11.25" style="23" customWidth="1"/>
    <col min="12047" max="12047" width="28.75" style="23" bestFit="1" customWidth="1"/>
    <col min="12048" max="12049" width="9.5" style="23"/>
    <col min="12050" max="12051" width="12.625" style="23" bestFit="1" customWidth="1"/>
    <col min="12052" max="12289" width="9.5" style="23"/>
    <col min="12290" max="12290" width="25.75" style="23" bestFit="1" customWidth="1"/>
    <col min="12291" max="12291" width="27.375" style="23" bestFit="1" customWidth="1"/>
    <col min="12292" max="12292" width="14.875" style="23" bestFit="1" customWidth="1"/>
    <col min="12293" max="12293" width="12.625" style="23" bestFit="1" customWidth="1"/>
    <col min="12294" max="12294" width="14.375" style="23" bestFit="1" customWidth="1"/>
    <col min="12295" max="12295" width="30.625" style="23" customWidth="1"/>
    <col min="12296" max="12296" width="14.5" style="23" customWidth="1"/>
    <col min="12297" max="12297" width="46.375" style="23" customWidth="1"/>
    <col min="12298" max="12298" width="5.75" style="23" customWidth="1"/>
    <col min="12299" max="12299" width="5.875" style="23" customWidth="1"/>
    <col min="12300" max="12302" width="11.25" style="23" customWidth="1"/>
    <col min="12303" max="12303" width="28.75" style="23" bestFit="1" customWidth="1"/>
    <col min="12304" max="12305" width="9.5" style="23"/>
    <col min="12306" max="12307" width="12.625" style="23" bestFit="1" customWidth="1"/>
    <col min="12308" max="12545" width="9.5" style="23"/>
    <col min="12546" max="12546" width="25.75" style="23" bestFit="1" customWidth="1"/>
    <col min="12547" max="12547" width="27.375" style="23" bestFit="1" customWidth="1"/>
    <col min="12548" max="12548" width="14.875" style="23" bestFit="1" customWidth="1"/>
    <col min="12549" max="12549" width="12.625" style="23" bestFit="1" customWidth="1"/>
    <col min="12550" max="12550" width="14.375" style="23" bestFit="1" customWidth="1"/>
    <col min="12551" max="12551" width="30.625" style="23" customWidth="1"/>
    <col min="12552" max="12552" width="14.5" style="23" customWidth="1"/>
    <col min="12553" max="12553" width="46.375" style="23" customWidth="1"/>
    <col min="12554" max="12554" width="5.75" style="23" customWidth="1"/>
    <col min="12555" max="12555" width="5.875" style="23" customWidth="1"/>
    <col min="12556" max="12558" width="11.25" style="23" customWidth="1"/>
    <col min="12559" max="12559" width="28.75" style="23" bestFit="1" customWidth="1"/>
    <col min="12560" max="12561" width="9.5" style="23"/>
    <col min="12562" max="12563" width="12.625" style="23" bestFit="1" customWidth="1"/>
    <col min="12564" max="12801" width="9.5" style="23"/>
    <col min="12802" max="12802" width="25.75" style="23" bestFit="1" customWidth="1"/>
    <col min="12803" max="12803" width="27.375" style="23" bestFit="1" customWidth="1"/>
    <col min="12804" max="12804" width="14.875" style="23" bestFit="1" customWidth="1"/>
    <col min="12805" max="12805" width="12.625" style="23" bestFit="1" customWidth="1"/>
    <col min="12806" max="12806" width="14.375" style="23" bestFit="1" customWidth="1"/>
    <col min="12807" max="12807" width="30.625" style="23" customWidth="1"/>
    <col min="12808" max="12808" width="14.5" style="23" customWidth="1"/>
    <col min="12809" max="12809" width="46.375" style="23" customWidth="1"/>
    <col min="12810" max="12810" width="5.75" style="23" customWidth="1"/>
    <col min="12811" max="12811" width="5.875" style="23" customWidth="1"/>
    <col min="12812" max="12814" width="11.25" style="23" customWidth="1"/>
    <col min="12815" max="12815" width="28.75" style="23" bestFit="1" customWidth="1"/>
    <col min="12816" max="12817" width="9.5" style="23"/>
    <col min="12818" max="12819" width="12.625" style="23" bestFit="1" customWidth="1"/>
    <col min="12820" max="13057" width="9.5" style="23"/>
    <col min="13058" max="13058" width="25.75" style="23" bestFit="1" customWidth="1"/>
    <col min="13059" max="13059" width="27.375" style="23" bestFit="1" customWidth="1"/>
    <col min="13060" max="13060" width="14.875" style="23" bestFit="1" customWidth="1"/>
    <col min="13061" max="13061" width="12.625" style="23" bestFit="1" customWidth="1"/>
    <col min="13062" max="13062" width="14.375" style="23" bestFit="1" customWidth="1"/>
    <col min="13063" max="13063" width="30.625" style="23" customWidth="1"/>
    <col min="13064" max="13064" width="14.5" style="23" customWidth="1"/>
    <col min="13065" max="13065" width="46.375" style="23" customWidth="1"/>
    <col min="13066" max="13066" width="5.75" style="23" customWidth="1"/>
    <col min="13067" max="13067" width="5.875" style="23" customWidth="1"/>
    <col min="13068" max="13070" width="11.25" style="23" customWidth="1"/>
    <col min="13071" max="13071" width="28.75" style="23" bestFit="1" customWidth="1"/>
    <col min="13072" max="13073" width="9.5" style="23"/>
    <col min="13074" max="13075" width="12.625" style="23" bestFit="1" customWidth="1"/>
    <col min="13076" max="13313" width="9.5" style="23"/>
    <col min="13314" max="13314" width="25.75" style="23" bestFit="1" customWidth="1"/>
    <col min="13315" max="13315" width="27.375" style="23" bestFit="1" customWidth="1"/>
    <col min="13316" max="13316" width="14.875" style="23" bestFit="1" customWidth="1"/>
    <col min="13317" max="13317" width="12.625" style="23" bestFit="1" customWidth="1"/>
    <col min="13318" max="13318" width="14.375" style="23" bestFit="1" customWidth="1"/>
    <col min="13319" max="13319" width="30.625" style="23" customWidth="1"/>
    <col min="13320" max="13320" width="14.5" style="23" customWidth="1"/>
    <col min="13321" max="13321" width="46.375" style="23" customWidth="1"/>
    <col min="13322" max="13322" width="5.75" style="23" customWidth="1"/>
    <col min="13323" max="13323" width="5.875" style="23" customWidth="1"/>
    <col min="13324" max="13326" width="11.25" style="23" customWidth="1"/>
    <col min="13327" max="13327" width="28.75" style="23" bestFit="1" customWidth="1"/>
    <col min="13328" max="13329" width="9.5" style="23"/>
    <col min="13330" max="13331" width="12.625" style="23" bestFit="1" customWidth="1"/>
    <col min="13332" max="13569" width="9.5" style="23"/>
    <col min="13570" max="13570" width="25.75" style="23" bestFit="1" customWidth="1"/>
    <col min="13571" max="13571" width="27.375" style="23" bestFit="1" customWidth="1"/>
    <col min="13572" max="13572" width="14.875" style="23" bestFit="1" customWidth="1"/>
    <col min="13573" max="13573" width="12.625" style="23" bestFit="1" customWidth="1"/>
    <col min="13574" max="13574" width="14.375" style="23" bestFit="1" customWidth="1"/>
    <col min="13575" max="13575" width="30.625" style="23" customWidth="1"/>
    <col min="13576" max="13576" width="14.5" style="23" customWidth="1"/>
    <col min="13577" max="13577" width="46.375" style="23" customWidth="1"/>
    <col min="13578" max="13578" width="5.75" style="23" customWidth="1"/>
    <col min="13579" max="13579" width="5.875" style="23" customWidth="1"/>
    <col min="13580" max="13582" width="11.25" style="23" customWidth="1"/>
    <col min="13583" max="13583" width="28.75" style="23" bestFit="1" customWidth="1"/>
    <col min="13584" max="13585" width="9.5" style="23"/>
    <col min="13586" max="13587" width="12.625" style="23" bestFit="1" customWidth="1"/>
    <col min="13588" max="13825" width="9.5" style="23"/>
    <col min="13826" max="13826" width="25.75" style="23" bestFit="1" customWidth="1"/>
    <col min="13827" max="13827" width="27.375" style="23" bestFit="1" customWidth="1"/>
    <col min="13828" max="13828" width="14.875" style="23" bestFit="1" customWidth="1"/>
    <col min="13829" max="13829" width="12.625" style="23" bestFit="1" customWidth="1"/>
    <col min="13830" max="13830" width="14.375" style="23" bestFit="1" customWidth="1"/>
    <col min="13831" max="13831" width="30.625" style="23" customWidth="1"/>
    <col min="13832" max="13832" width="14.5" style="23" customWidth="1"/>
    <col min="13833" max="13833" width="46.375" style="23" customWidth="1"/>
    <col min="13834" max="13834" width="5.75" style="23" customWidth="1"/>
    <col min="13835" max="13835" width="5.875" style="23" customWidth="1"/>
    <col min="13836" max="13838" width="11.25" style="23" customWidth="1"/>
    <col min="13839" max="13839" width="28.75" style="23" bestFit="1" customWidth="1"/>
    <col min="13840" max="13841" width="9.5" style="23"/>
    <col min="13842" max="13843" width="12.625" style="23" bestFit="1" customWidth="1"/>
    <col min="13844" max="14081" width="9.5" style="23"/>
    <col min="14082" max="14082" width="25.75" style="23" bestFit="1" customWidth="1"/>
    <col min="14083" max="14083" width="27.375" style="23" bestFit="1" customWidth="1"/>
    <col min="14084" max="14084" width="14.875" style="23" bestFit="1" customWidth="1"/>
    <col min="14085" max="14085" width="12.625" style="23" bestFit="1" customWidth="1"/>
    <col min="14086" max="14086" width="14.375" style="23" bestFit="1" customWidth="1"/>
    <col min="14087" max="14087" width="30.625" style="23" customWidth="1"/>
    <col min="14088" max="14088" width="14.5" style="23" customWidth="1"/>
    <col min="14089" max="14089" width="46.375" style="23" customWidth="1"/>
    <col min="14090" max="14090" width="5.75" style="23" customWidth="1"/>
    <col min="14091" max="14091" width="5.875" style="23" customWidth="1"/>
    <col min="14092" max="14094" width="11.25" style="23" customWidth="1"/>
    <col min="14095" max="14095" width="28.75" style="23" bestFit="1" customWidth="1"/>
    <col min="14096" max="14097" width="9.5" style="23"/>
    <col min="14098" max="14099" width="12.625" style="23" bestFit="1" customWidth="1"/>
    <col min="14100" max="14337" width="9.5" style="23"/>
    <col min="14338" max="14338" width="25.75" style="23" bestFit="1" customWidth="1"/>
    <col min="14339" max="14339" width="27.375" style="23" bestFit="1" customWidth="1"/>
    <col min="14340" max="14340" width="14.875" style="23" bestFit="1" customWidth="1"/>
    <col min="14341" max="14341" width="12.625" style="23" bestFit="1" customWidth="1"/>
    <col min="14342" max="14342" width="14.375" style="23" bestFit="1" customWidth="1"/>
    <col min="14343" max="14343" width="30.625" style="23" customWidth="1"/>
    <col min="14344" max="14344" width="14.5" style="23" customWidth="1"/>
    <col min="14345" max="14345" width="46.375" style="23" customWidth="1"/>
    <col min="14346" max="14346" width="5.75" style="23" customWidth="1"/>
    <col min="14347" max="14347" width="5.875" style="23" customWidth="1"/>
    <col min="14348" max="14350" width="11.25" style="23" customWidth="1"/>
    <col min="14351" max="14351" width="28.75" style="23" bestFit="1" customWidth="1"/>
    <col min="14352" max="14353" width="9.5" style="23"/>
    <col min="14354" max="14355" width="12.625" style="23" bestFit="1" customWidth="1"/>
    <col min="14356" max="14593" width="9.5" style="23"/>
    <col min="14594" max="14594" width="25.75" style="23" bestFit="1" customWidth="1"/>
    <col min="14595" max="14595" width="27.375" style="23" bestFit="1" customWidth="1"/>
    <col min="14596" max="14596" width="14.875" style="23" bestFit="1" customWidth="1"/>
    <col min="14597" max="14597" width="12.625" style="23" bestFit="1" customWidth="1"/>
    <col min="14598" max="14598" width="14.375" style="23" bestFit="1" customWidth="1"/>
    <col min="14599" max="14599" width="30.625" style="23" customWidth="1"/>
    <col min="14600" max="14600" width="14.5" style="23" customWidth="1"/>
    <col min="14601" max="14601" width="46.375" style="23" customWidth="1"/>
    <col min="14602" max="14602" width="5.75" style="23" customWidth="1"/>
    <col min="14603" max="14603" width="5.875" style="23" customWidth="1"/>
    <col min="14604" max="14606" width="11.25" style="23" customWidth="1"/>
    <col min="14607" max="14607" width="28.75" style="23" bestFit="1" customWidth="1"/>
    <col min="14608" max="14609" width="9.5" style="23"/>
    <col min="14610" max="14611" width="12.625" style="23" bestFit="1" customWidth="1"/>
    <col min="14612" max="14849" width="9.5" style="23"/>
    <col min="14850" max="14850" width="25.75" style="23" bestFit="1" customWidth="1"/>
    <col min="14851" max="14851" width="27.375" style="23" bestFit="1" customWidth="1"/>
    <col min="14852" max="14852" width="14.875" style="23" bestFit="1" customWidth="1"/>
    <col min="14853" max="14853" width="12.625" style="23" bestFit="1" customWidth="1"/>
    <col min="14854" max="14854" width="14.375" style="23" bestFit="1" customWidth="1"/>
    <col min="14855" max="14855" width="30.625" style="23" customWidth="1"/>
    <col min="14856" max="14856" width="14.5" style="23" customWidth="1"/>
    <col min="14857" max="14857" width="46.375" style="23" customWidth="1"/>
    <col min="14858" max="14858" width="5.75" style="23" customWidth="1"/>
    <col min="14859" max="14859" width="5.875" style="23" customWidth="1"/>
    <col min="14860" max="14862" width="11.25" style="23" customWidth="1"/>
    <col min="14863" max="14863" width="28.75" style="23" bestFit="1" customWidth="1"/>
    <col min="14864" max="14865" width="9.5" style="23"/>
    <col min="14866" max="14867" width="12.625" style="23" bestFit="1" customWidth="1"/>
    <col min="14868" max="15105" width="9.5" style="23"/>
    <col min="15106" max="15106" width="25.75" style="23" bestFit="1" customWidth="1"/>
    <col min="15107" max="15107" width="27.375" style="23" bestFit="1" customWidth="1"/>
    <col min="15108" max="15108" width="14.875" style="23" bestFit="1" customWidth="1"/>
    <col min="15109" max="15109" width="12.625" style="23" bestFit="1" customWidth="1"/>
    <col min="15110" max="15110" width="14.375" style="23" bestFit="1" customWidth="1"/>
    <col min="15111" max="15111" width="30.625" style="23" customWidth="1"/>
    <col min="15112" max="15112" width="14.5" style="23" customWidth="1"/>
    <col min="15113" max="15113" width="46.375" style="23" customWidth="1"/>
    <col min="15114" max="15114" width="5.75" style="23" customWidth="1"/>
    <col min="15115" max="15115" width="5.875" style="23" customWidth="1"/>
    <col min="15116" max="15118" width="11.25" style="23" customWidth="1"/>
    <col min="15119" max="15119" width="28.75" style="23" bestFit="1" customWidth="1"/>
    <col min="15120" max="15121" width="9.5" style="23"/>
    <col min="15122" max="15123" width="12.625" style="23" bestFit="1" customWidth="1"/>
    <col min="15124" max="15361" width="9.5" style="23"/>
    <col min="15362" max="15362" width="25.75" style="23" bestFit="1" customWidth="1"/>
    <col min="15363" max="15363" width="27.375" style="23" bestFit="1" customWidth="1"/>
    <col min="15364" max="15364" width="14.875" style="23" bestFit="1" customWidth="1"/>
    <col min="15365" max="15365" width="12.625" style="23" bestFit="1" customWidth="1"/>
    <col min="15366" max="15366" width="14.375" style="23" bestFit="1" customWidth="1"/>
    <col min="15367" max="15367" width="30.625" style="23" customWidth="1"/>
    <col min="15368" max="15368" width="14.5" style="23" customWidth="1"/>
    <col min="15369" max="15369" width="46.375" style="23" customWidth="1"/>
    <col min="15370" max="15370" width="5.75" style="23" customWidth="1"/>
    <col min="15371" max="15371" width="5.875" style="23" customWidth="1"/>
    <col min="15372" max="15374" width="11.25" style="23" customWidth="1"/>
    <col min="15375" max="15375" width="28.75" style="23" bestFit="1" customWidth="1"/>
    <col min="15376" max="15377" width="9.5" style="23"/>
    <col min="15378" max="15379" width="12.625" style="23" bestFit="1" customWidth="1"/>
    <col min="15380" max="15617" width="9.5" style="23"/>
    <col min="15618" max="15618" width="25.75" style="23" bestFit="1" customWidth="1"/>
    <col min="15619" max="15619" width="27.375" style="23" bestFit="1" customWidth="1"/>
    <col min="15620" max="15620" width="14.875" style="23" bestFit="1" customWidth="1"/>
    <col min="15621" max="15621" width="12.625" style="23" bestFit="1" customWidth="1"/>
    <col min="15622" max="15622" width="14.375" style="23" bestFit="1" customWidth="1"/>
    <col min="15623" max="15623" width="30.625" style="23" customWidth="1"/>
    <col min="15624" max="15624" width="14.5" style="23" customWidth="1"/>
    <col min="15625" max="15625" width="46.375" style="23" customWidth="1"/>
    <col min="15626" max="15626" width="5.75" style="23" customWidth="1"/>
    <col min="15627" max="15627" width="5.875" style="23" customWidth="1"/>
    <col min="15628" max="15630" width="11.25" style="23" customWidth="1"/>
    <col min="15631" max="15631" width="28.75" style="23" bestFit="1" customWidth="1"/>
    <col min="15632" max="15633" width="9.5" style="23"/>
    <col min="15634" max="15635" width="12.625" style="23" bestFit="1" customWidth="1"/>
    <col min="15636" max="15873" width="9.5" style="23"/>
    <col min="15874" max="15874" width="25.75" style="23" bestFit="1" customWidth="1"/>
    <col min="15875" max="15875" width="27.375" style="23" bestFit="1" customWidth="1"/>
    <col min="15876" max="15876" width="14.875" style="23" bestFit="1" customWidth="1"/>
    <col min="15877" max="15877" width="12.625" style="23" bestFit="1" customWidth="1"/>
    <col min="15878" max="15878" width="14.375" style="23" bestFit="1" customWidth="1"/>
    <col min="15879" max="15879" width="30.625" style="23" customWidth="1"/>
    <col min="15880" max="15880" width="14.5" style="23" customWidth="1"/>
    <col min="15881" max="15881" width="46.375" style="23" customWidth="1"/>
    <col min="15882" max="15882" width="5.75" style="23" customWidth="1"/>
    <col min="15883" max="15883" width="5.875" style="23" customWidth="1"/>
    <col min="15884" max="15886" width="11.25" style="23" customWidth="1"/>
    <col min="15887" max="15887" width="28.75" style="23" bestFit="1" customWidth="1"/>
    <col min="15888" max="15889" width="9.5" style="23"/>
    <col min="15890" max="15891" width="12.625" style="23" bestFit="1" customWidth="1"/>
    <col min="15892" max="16129" width="9.5" style="23"/>
    <col min="16130" max="16130" width="25.75" style="23" bestFit="1" customWidth="1"/>
    <col min="16131" max="16131" width="27.375" style="23" bestFit="1" customWidth="1"/>
    <col min="16132" max="16132" width="14.875" style="23" bestFit="1" customWidth="1"/>
    <col min="16133" max="16133" width="12.625" style="23" bestFit="1" customWidth="1"/>
    <col min="16134" max="16134" width="14.375" style="23" bestFit="1" customWidth="1"/>
    <col min="16135" max="16135" width="30.625" style="23" customWidth="1"/>
    <col min="16136" max="16136" width="14.5" style="23" customWidth="1"/>
    <col min="16137" max="16137" width="46.375" style="23" customWidth="1"/>
    <col min="16138" max="16138" width="5.75" style="23" customWidth="1"/>
    <col min="16139" max="16139" width="5.875" style="23" customWidth="1"/>
    <col min="16140" max="16142" width="11.25" style="23" customWidth="1"/>
    <col min="16143" max="16143" width="28.75" style="23" bestFit="1" customWidth="1"/>
    <col min="16144" max="16145" width="9.5" style="23"/>
    <col min="16146" max="16147" width="12.625" style="23" bestFit="1" customWidth="1"/>
    <col min="16148" max="16384" width="9.5" style="23"/>
  </cols>
  <sheetData>
    <row r="1" spans="2:15" s="2" customFormat="1" ht="40.15" customHeight="1" thickBot="1" x14ac:dyDescent="0.35">
      <c r="B1" s="1"/>
      <c r="C1" s="1"/>
      <c r="D1" s="1"/>
      <c r="E1" s="1"/>
      <c r="F1" s="1"/>
      <c r="G1" s="1"/>
      <c r="H1" s="1"/>
      <c r="I1" s="1"/>
      <c r="J1" s="1"/>
      <c r="K1" s="1"/>
      <c r="L1" s="1"/>
      <c r="M1" s="1"/>
      <c r="N1" s="1"/>
      <c r="O1" s="1"/>
    </row>
    <row r="2" spans="2:15" s="2" customFormat="1" ht="21" thickBot="1" x14ac:dyDescent="0.35">
      <c r="B2" s="3"/>
      <c r="C2" s="3"/>
      <c r="D2" s="3"/>
      <c r="E2" s="3"/>
      <c r="F2" s="3"/>
      <c r="G2" s="3"/>
      <c r="H2" s="3"/>
      <c r="I2" s="3"/>
      <c r="J2" s="3"/>
      <c r="K2" s="3"/>
      <c r="L2" s="4" t="s">
        <v>0</v>
      </c>
      <c r="M2" s="5">
        <v>1</v>
      </c>
      <c r="N2" s="6"/>
      <c r="O2" s="6"/>
    </row>
    <row r="3" spans="2:15" s="2" customFormat="1" ht="19.899999999999999" customHeight="1" x14ac:dyDescent="0.3">
      <c r="B3" s="7"/>
      <c r="C3" s="7"/>
      <c r="D3" s="7"/>
      <c r="E3" s="7"/>
      <c r="F3" s="7"/>
      <c r="G3" s="7"/>
      <c r="H3" s="7"/>
      <c r="I3" s="7"/>
      <c r="J3" s="7"/>
      <c r="K3" s="7"/>
      <c r="L3" s="8"/>
      <c r="M3" s="9"/>
      <c r="N3" s="6"/>
      <c r="O3" s="7"/>
    </row>
    <row r="4" spans="2:15" s="2" customFormat="1" ht="40.15" customHeight="1" x14ac:dyDescent="0.3">
      <c r="B4" s="10" t="s">
        <v>1</v>
      </c>
      <c r="C4" s="10" t="s">
        <v>2</v>
      </c>
      <c r="D4" s="10" t="s">
        <v>3</v>
      </c>
      <c r="E4" s="10" t="s">
        <v>4</v>
      </c>
      <c r="F4" s="10" t="s">
        <v>5</v>
      </c>
      <c r="G4" s="10" t="s">
        <v>6</v>
      </c>
      <c r="H4" s="10" t="s">
        <v>7</v>
      </c>
      <c r="I4" s="10" t="s">
        <v>8</v>
      </c>
      <c r="J4" s="10" t="s">
        <v>9</v>
      </c>
      <c r="K4" s="11" t="s">
        <v>10</v>
      </c>
      <c r="L4" s="12" t="s">
        <v>11</v>
      </c>
      <c r="M4" s="12" t="s">
        <v>12</v>
      </c>
      <c r="N4" s="13" t="s">
        <v>13</v>
      </c>
      <c r="O4" s="11" t="s">
        <v>14</v>
      </c>
    </row>
    <row r="5" spans="2:15" ht="19.899999999999999" customHeight="1" x14ac:dyDescent="0.3">
      <c r="B5" s="14" t="s">
        <v>15</v>
      </c>
      <c r="C5" s="15" t="s">
        <v>16</v>
      </c>
      <c r="D5" s="16"/>
      <c r="E5" s="17"/>
      <c r="F5" s="17"/>
      <c r="G5" s="18" t="s">
        <v>17</v>
      </c>
      <c r="H5" s="19"/>
      <c r="I5" s="20" t="s">
        <v>18</v>
      </c>
      <c r="J5" s="21" t="s">
        <v>19</v>
      </c>
      <c r="K5" s="22">
        <v>12</v>
      </c>
      <c r="L5" s="22">
        <f t="shared" ref="L5:L68" si="0">IF(K5&gt;0,PRODUCT($M$2,$K5),"")</f>
        <v>12</v>
      </c>
      <c r="M5" s="22"/>
      <c r="N5" s="22" t="str">
        <f t="shared" ref="N5:N79" si="1">IF($M5&gt;1,PRODUCT($L5,$M5),"")</f>
        <v/>
      </c>
      <c r="O5" s="22"/>
    </row>
    <row r="6" spans="2:15" ht="19.899999999999999" customHeight="1" x14ac:dyDescent="0.3">
      <c r="B6" s="14" t="s">
        <v>15</v>
      </c>
      <c r="C6" s="15"/>
      <c r="D6" s="16"/>
      <c r="E6" s="17"/>
      <c r="F6" s="17"/>
      <c r="G6" s="18" t="s">
        <v>17</v>
      </c>
      <c r="H6" s="19"/>
      <c r="I6" s="20" t="s">
        <v>20</v>
      </c>
      <c r="J6" s="21" t="s">
        <v>19</v>
      </c>
      <c r="K6" s="22">
        <v>44</v>
      </c>
      <c r="L6" s="22">
        <f t="shared" si="0"/>
        <v>44</v>
      </c>
      <c r="M6" s="22"/>
      <c r="N6" s="22" t="str">
        <f t="shared" si="1"/>
        <v/>
      </c>
      <c r="O6" s="22"/>
    </row>
    <row r="7" spans="2:15" ht="19.899999999999999" customHeight="1" x14ac:dyDescent="0.3">
      <c r="B7" s="14" t="s">
        <v>15</v>
      </c>
      <c r="C7" s="15"/>
      <c r="D7" s="16"/>
      <c r="E7" s="17"/>
      <c r="F7" s="17"/>
      <c r="G7" s="18" t="s">
        <v>17</v>
      </c>
      <c r="H7" s="19"/>
      <c r="I7" s="24" t="s">
        <v>21</v>
      </c>
      <c r="J7" s="21" t="s">
        <v>19</v>
      </c>
      <c r="K7" s="22">
        <v>22</v>
      </c>
      <c r="L7" s="22">
        <f t="shared" si="0"/>
        <v>22</v>
      </c>
      <c r="M7" s="22"/>
      <c r="N7" s="22" t="str">
        <f t="shared" si="1"/>
        <v/>
      </c>
      <c r="O7" s="22"/>
    </row>
    <row r="8" spans="2:15" ht="19.899999999999999" customHeight="1" x14ac:dyDescent="0.3">
      <c r="B8" s="14" t="s">
        <v>15</v>
      </c>
      <c r="C8" s="15"/>
      <c r="D8" s="16"/>
      <c r="E8" s="17"/>
      <c r="F8" s="17"/>
      <c r="G8" s="18" t="s">
        <v>17</v>
      </c>
      <c r="H8" s="19"/>
      <c r="I8" s="20" t="s">
        <v>22</v>
      </c>
      <c r="J8" s="21" t="s">
        <v>19</v>
      </c>
      <c r="K8" s="22">
        <v>2</v>
      </c>
      <c r="L8" s="22">
        <f t="shared" si="0"/>
        <v>2</v>
      </c>
      <c r="M8" s="22"/>
      <c r="N8" s="22" t="str">
        <f t="shared" si="1"/>
        <v/>
      </c>
      <c r="O8" s="22"/>
    </row>
    <row r="9" spans="2:15" ht="19.899999999999999" customHeight="1" x14ac:dyDescent="0.3">
      <c r="B9" s="14" t="s">
        <v>15</v>
      </c>
      <c r="C9" s="15"/>
      <c r="D9" s="16"/>
      <c r="E9" s="17"/>
      <c r="F9" s="17"/>
      <c r="G9" s="18" t="s">
        <v>17</v>
      </c>
      <c r="H9" s="19"/>
      <c r="I9" s="20" t="s">
        <v>23</v>
      </c>
      <c r="J9" s="21" t="s">
        <v>19</v>
      </c>
      <c r="K9" s="22">
        <v>16</v>
      </c>
      <c r="L9" s="22">
        <f t="shared" si="0"/>
        <v>16</v>
      </c>
      <c r="M9" s="22"/>
      <c r="N9" s="22" t="str">
        <f t="shared" si="1"/>
        <v/>
      </c>
      <c r="O9" s="22"/>
    </row>
    <row r="10" spans="2:15" ht="19.899999999999999" customHeight="1" x14ac:dyDescent="0.3">
      <c r="B10" s="14" t="s">
        <v>15</v>
      </c>
      <c r="C10" s="15"/>
      <c r="D10" s="16"/>
      <c r="E10" s="17"/>
      <c r="F10" s="17"/>
      <c r="G10" s="18" t="s">
        <v>24</v>
      </c>
      <c r="H10" s="19"/>
      <c r="I10" s="25" t="s">
        <v>25</v>
      </c>
      <c r="J10" s="21" t="s">
        <v>26</v>
      </c>
      <c r="K10" s="22">
        <v>48</v>
      </c>
      <c r="L10" s="22">
        <f t="shared" si="0"/>
        <v>48</v>
      </c>
      <c r="M10" s="26"/>
      <c r="N10" s="22" t="str">
        <f t="shared" si="1"/>
        <v/>
      </c>
      <c r="O10" s="22" t="s">
        <v>27</v>
      </c>
    </row>
    <row r="11" spans="2:15" ht="19.899999999999999" customHeight="1" x14ac:dyDescent="0.3">
      <c r="B11" s="14" t="s">
        <v>15</v>
      </c>
      <c r="C11" s="15"/>
      <c r="D11" s="16"/>
      <c r="E11" s="17"/>
      <c r="F11" s="17"/>
      <c r="G11" s="18" t="s">
        <v>24</v>
      </c>
      <c r="H11" s="19"/>
      <c r="I11" s="25" t="s">
        <v>28</v>
      </c>
      <c r="J11" s="21" t="s">
        <v>26</v>
      </c>
      <c r="K11" s="22">
        <v>176</v>
      </c>
      <c r="L11" s="22">
        <f t="shared" si="0"/>
        <v>176</v>
      </c>
      <c r="M11" s="26"/>
      <c r="N11" s="22" t="str">
        <f t="shared" si="1"/>
        <v/>
      </c>
      <c r="O11" s="22" t="s">
        <v>27</v>
      </c>
    </row>
    <row r="12" spans="2:15" ht="19.899999999999999" customHeight="1" x14ac:dyDescent="0.3">
      <c r="B12" s="14" t="s">
        <v>15</v>
      </c>
      <c r="C12" s="15"/>
      <c r="D12" s="16"/>
      <c r="E12" s="17"/>
      <c r="F12" s="17"/>
      <c r="G12" s="18" t="s">
        <v>24</v>
      </c>
      <c r="H12" s="19"/>
      <c r="I12" s="25" t="s">
        <v>29</v>
      </c>
      <c r="J12" s="21" t="s">
        <v>26</v>
      </c>
      <c r="K12" s="22">
        <v>88</v>
      </c>
      <c r="L12" s="22">
        <f t="shared" si="0"/>
        <v>88</v>
      </c>
      <c r="M12" s="26"/>
      <c r="N12" s="22" t="str">
        <f t="shared" si="1"/>
        <v/>
      </c>
      <c r="O12" s="22" t="s">
        <v>27</v>
      </c>
    </row>
    <row r="13" spans="2:15" ht="19.899999999999999" customHeight="1" x14ac:dyDescent="0.3">
      <c r="B13" s="14" t="s">
        <v>15</v>
      </c>
      <c r="C13" s="15"/>
      <c r="D13" s="16"/>
      <c r="E13" s="17"/>
      <c r="F13" s="17"/>
      <c r="G13" s="18" t="s">
        <v>24</v>
      </c>
      <c r="H13" s="19"/>
      <c r="I13" s="25" t="s">
        <v>30</v>
      </c>
      <c r="J13" s="21" t="s">
        <v>26</v>
      </c>
      <c r="K13" s="22">
        <v>8</v>
      </c>
      <c r="L13" s="22">
        <f t="shared" si="0"/>
        <v>8</v>
      </c>
      <c r="M13" s="26"/>
      <c r="N13" s="22" t="str">
        <f t="shared" si="1"/>
        <v/>
      </c>
      <c r="O13" s="22" t="s">
        <v>27</v>
      </c>
    </row>
    <row r="14" spans="2:15" ht="19.899999999999999" customHeight="1" x14ac:dyDescent="0.3">
      <c r="B14" s="14" t="s">
        <v>15</v>
      </c>
      <c r="C14" s="15"/>
      <c r="D14" s="16"/>
      <c r="E14" s="17"/>
      <c r="F14" s="17"/>
      <c r="G14" s="18" t="s">
        <v>24</v>
      </c>
      <c r="H14" s="19"/>
      <c r="I14" s="25" t="s">
        <v>31</v>
      </c>
      <c r="J14" s="21" t="s">
        <v>26</v>
      </c>
      <c r="K14" s="22">
        <v>64</v>
      </c>
      <c r="L14" s="22">
        <f t="shared" si="0"/>
        <v>64</v>
      </c>
      <c r="M14" s="26"/>
      <c r="N14" s="22" t="str">
        <f t="shared" si="1"/>
        <v/>
      </c>
      <c r="O14" s="22" t="s">
        <v>27</v>
      </c>
    </row>
    <row r="15" spans="2:15" ht="19.899999999999999" customHeight="1" x14ac:dyDescent="0.3">
      <c r="B15" s="14" t="s">
        <v>15</v>
      </c>
      <c r="C15" s="15" t="s">
        <v>32</v>
      </c>
      <c r="D15" s="16"/>
      <c r="E15" s="17"/>
      <c r="F15" s="17"/>
      <c r="G15" s="18" t="s">
        <v>17</v>
      </c>
      <c r="H15" s="19"/>
      <c r="I15" s="20" t="s">
        <v>20</v>
      </c>
      <c r="J15" s="21" t="s">
        <v>19</v>
      </c>
      <c r="K15" s="22">
        <v>10</v>
      </c>
      <c r="L15" s="22">
        <f t="shared" si="0"/>
        <v>10</v>
      </c>
      <c r="M15" s="26"/>
      <c r="N15" s="22" t="str">
        <f t="shared" si="1"/>
        <v/>
      </c>
      <c r="O15" s="22"/>
    </row>
    <row r="16" spans="2:15" ht="19.899999999999999" customHeight="1" x14ac:dyDescent="0.3">
      <c r="B16" s="14" t="s">
        <v>15</v>
      </c>
      <c r="C16" s="15"/>
      <c r="D16" s="16"/>
      <c r="E16" s="17"/>
      <c r="F16" s="17"/>
      <c r="G16" s="18" t="s">
        <v>17</v>
      </c>
      <c r="H16" s="19"/>
      <c r="I16" s="24" t="s">
        <v>21</v>
      </c>
      <c r="J16" s="21" t="s">
        <v>19</v>
      </c>
      <c r="K16" s="22">
        <v>55</v>
      </c>
      <c r="L16" s="22">
        <f t="shared" si="0"/>
        <v>55</v>
      </c>
      <c r="M16" s="26"/>
      <c r="N16" s="22" t="str">
        <f t="shared" si="1"/>
        <v/>
      </c>
      <c r="O16" s="22"/>
    </row>
    <row r="17" spans="2:15" ht="19.899999999999999" customHeight="1" x14ac:dyDescent="0.3">
      <c r="B17" s="14" t="s">
        <v>15</v>
      </c>
      <c r="C17" s="15"/>
      <c r="D17" s="16"/>
      <c r="E17" s="17"/>
      <c r="F17" s="17"/>
      <c r="G17" s="18" t="s">
        <v>17</v>
      </c>
      <c r="H17" s="19"/>
      <c r="I17" s="20" t="s">
        <v>22</v>
      </c>
      <c r="J17" s="21" t="s">
        <v>19</v>
      </c>
      <c r="K17" s="22">
        <v>1</v>
      </c>
      <c r="L17" s="22">
        <f t="shared" si="0"/>
        <v>1</v>
      </c>
      <c r="M17" s="26"/>
      <c r="N17" s="22" t="str">
        <f t="shared" si="1"/>
        <v/>
      </c>
      <c r="O17" s="22"/>
    </row>
    <row r="18" spans="2:15" ht="19.899999999999999" customHeight="1" x14ac:dyDescent="0.3">
      <c r="B18" s="14" t="s">
        <v>15</v>
      </c>
      <c r="C18" s="15"/>
      <c r="D18" s="16"/>
      <c r="E18" s="17"/>
      <c r="F18" s="17"/>
      <c r="G18" s="18" t="s">
        <v>17</v>
      </c>
      <c r="H18" s="19"/>
      <c r="I18" s="20" t="s">
        <v>23</v>
      </c>
      <c r="J18" s="21" t="s">
        <v>19</v>
      </c>
      <c r="K18" s="22">
        <v>4</v>
      </c>
      <c r="L18" s="27">
        <f t="shared" si="0"/>
        <v>4</v>
      </c>
      <c r="M18" s="28"/>
      <c r="N18" s="22" t="str">
        <f t="shared" si="1"/>
        <v/>
      </c>
      <c r="O18" s="29"/>
    </row>
    <row r="19" spans="2:15" ht="19.899999999999999" customHeight="1" x14ac:dyDescent="0.3">
      <c r="B19" s="14" t="s">
        <v>15</v>
      </c>
      <c r="C19" s="15"/>
      <c r="D19" s="16"/>
      <c r="E19" s="17"/>
      <c r="F19" s="17"/>
      <c r="G19" s="18" t="s">
        <v>24</v>
      </c>
      <c r="H19" s="19"/>
      <c r="I19" s="25" t="s">
        <v>28</v>
      </c>
      <c r="J19" s="21" t="s">
        <v>26</v>
      </c>
      <c r="K19" s="22">
        <v>40</v>
      </c>
      <c r="L19" s="27">
        <f t="shared" si="0"/>
        <v>40</v>
      </c>
      <c r="M19" s="28"/>
      <c r="N19" s="22" t="str">
        <f t="shared" si="1"/>
        <v/>
      </c>
      <c r="O19" s="22" t="s">
        <v>27</v>
      </c>
    </row>
    <row r="20" spans="2:15" ht="19.899999999999999" customHeight="1" x14ac:dyDescent="0.3">
      <c r="B20" s="14" t="s">
        <v>15</v>
      </c>
      <c r="C20" s="15"/>
      <c r="D20" s="16"/>
      <c r="E20" s="17"/>
      <c r="F20" s="17"/>
      <c r="G20" s="18" t="s">
        <v>24</v>
      </c>
      <c r="H20" s="19"/>
      <c r="I20" s="25" t="s">
        <v>29</v>
      </c>
      <c r="J20" s="21" t="s">
        <v>26</v>
      </c>
      <c r="K20" s="22">
        <v>220</v>
      </c>
      <c r="L20" s="27">
        <f t="shared" si="0"/>
        <v>220</v>
      </c>
      <c r="M20" s="28"/>
      <c r="N20" s="22" t="str">
        <f t="shared" si="1"/>
        <v/>
      </c>
      <c r="O20" s="22" t="s">
        <v>27</v>
      </c>
    </row>
    <row r="21" spans="2:15" ht="19.899999999999999" customHeight="1" x14ac:dyDescent="0.3">
      <c r="B21" s="14" t="s">
        <v>15</v>
      </c>
      <c r="C21" s="15"/>
      <c r="D21" s="16"/>
      <c r="E21" s="17"/>
      <c r="F21" s="30"/>
      <c r="G21" s="18" t="s">
        <v>24</v>
      </c>
      <c r="H21" s="19"/>
      <c r="I21" s="25" t="s">
        <v>30</v>
      </c>
      <c r="J21" s="21" t="s">
        <v>26</v>
      </c>
      <c r="K21" s="22">
        <v>4</v>
      </c>
      <c r="L21" s="22">
        <f t="shared" si="0"/>
        <v>4</v>
      </c>
      <c r="M21" s="26"/>
      <c r="N21" s="22" t="str">
        <f t="shared" si="1"/>
        <v/>
      </c>
      <c r="O21" s="22" t="s">
        <v>27</v>
      </c>
    </row>
    <row r="22" spans="2:15" ht="19.899999999999999" customHeight="1" x14ac:dyDescent="0.3">
      <c r="B22" s="14" t="s">
        <v>15</v>
      </c>
      <c r="C22" s="15"/>
      <c r="D22" s="16"/>
      <c r="E22" s="17"/>
      <c r="F22" s="30"/>
      <c r="G22" s="18" t="s">
        <v>24</v>
      </c>
      <c r="H22" s="19"/>
      <c r="I22" s="25" t="s">
        <v>31</v>
      </c>
      <c r="J22" s="21" t="s">
        <v>26</v>
      </c>
      <c r="K22" s="22">
        <v>16</v>
      </c>
      <c r="L22" s="22">
        <f t="shared" si="0"/>
        <v>16</v>
      </c>
      <c r="M22" s="22"/>
      <c r="N22" s="22" t="str">
        <f t="shared" si="1"/>
        <v/>
      </c>
      <c r="O22" s="22" t="s">
        <v>27</v>
      </c>
    </row>
    <row r="23" spans="2:15" ht="19.899999999999999" customHeight="1" x14ac:dyDescent="0.3">
      <c r="B23" s="14" t="s">
        <v>15</v>
      </c>
      <c r="C23" s="15" t="s">
        <v>33</v>
      </c>
      <c r="D23" s="16"/>
      <c r="E23" s="17"/>
      <c r="F23" s="17"/>
      <c r="G23" s="18" t="s">
        <v>17</v>
      </c>
      <c r="H23" s="19"/>
      <c r="I23" s="20" t="s">
        <v>18</v>
      </c>
      <c r="J23" s="21" t="s">
        <v>19</v>
      </c>
      <c r="K23" s="22">
        <v>15</v>
      </c>
      <c r="L23" s="22">
        <f t="shared" si="0"/>
        <v>15</v>
      </c>
      <c r="M23" s="22"/>
      <c r="N23" s="22" t="str">
        <f t="shared" si="1"/>
        <v/>
      </c>
      <c r="O23" s="22"/>
    </row>
    <row r="24" spans="2:15" ht="19.899999999999999" customHeight="1" x14ac:dyDescent="0.3">
      <c r="B24" s="14" t="s">
        <v>15</v>
      </c>
      <c r="C24" s="15"/>
      <c r="D24" s="16"/>
      <c r="E24" s="17"/>
      <c r="F24" s="17"/>
      <c r="G24" s="18" t="s">
        <v>17</v>
      </c>
      <c r="H24" s="19"/>
      <c r="I24" s="20" t="s">
        <v>20</v>
      </c>
      <c r="J24" s="21" t="s">
        <v>19</v>
      </c>
      <c r="K24" s="22">
        <v>10</v>
      </c>
      <c r="L24" s="22">
        <f t="shared" si="0"/>
        <v>10</v>
      </c>
      <c r="M24" s="22"/>
      <c r="N24" s="22" t="str">
        <f t="shared" si="1"/>
        <v/>
      </c>
      <c r="O24" s="22"/>
    </row>
    <row r="25" spans="2:15" ht="19.899999999999999" customHeight="1" x14ac:dyDescent="0.3">
      <c r="B25" s="14" t="s">
        <v>15</v>
      </c>
      <c r="C25" s="15"/>
      <c r="D25" s="16"/>
      <c r="E25" s="17"/>
      <c r="F25" s="17"/>
      <c r="G25" s="18" t="s">
        <v>17</v>
      </c>
      <c r="H25" s="19"/>
      <c r="I25" s="24" t="s">
        <v>21</v>
      </c>
      <c r="J25" s="21" t="s">
        <v>19</v>
      </c>
      <c r="K25" s="22">
        <v>28</v>
      </c>
      <c r="L25" s="22">
        <f t="shared" si="0"/>
        <v>28</v>
      </c>
      <c r="M25" s="27"/>
      <c r="N25" s="22" t="str">
        <f t="shared" si="1"/>
        <v/>
      </c>
      <c r="O25" s="22"/>
    </row>
    <row r="26" spans="2:15" ht="19.899999999999999" customHeight="1" x14ac:dyDescent="0.3">
      <c r="B26" s="14" t="s">
        <v>15</v>
      </c>
      <c r="C26" s="15"/>
      <c r="D26" s="16"/>
      <c r="E26" s="17"/>
      <c r="F26" s="17"/>
      <c r="G26" s="18" t="s">
        <v>17</v>
      </c>
      <c r="H26" s="19"/>
      <c r="I26" s="20" t="s">
        <v>22</v>
      </c>
      <c r="J26" s="21" t="s">
        <v>19</v>
      </c>
      <c r="K26" s="22">
        <v>14</v>
      </c>
      <c r="L26" s="22">
        <f t="shared" si="0"/>
        <v>14</v>
      </c>
      <c r="M26" s="27"/>
      <c r="N26" s="22" t="str">
        <f t="shared" si="1"/>
        <v/>
      </c>
      <c r="O26" s="22"/>
    </row>
    <row r="27" spans="2:15" ht="19.899999999999999" customHeight="1" x14ac:dyDescent="0.3">
      <c r="B27" s="14" t="s">
        <v>15</v>
      </c>
      <c r="C27" s="15"/>
      <c r="D27" s="16"/>
      <c r="E27" s="17"/>
      <c r="F27" s="17"/>
      <c r="G27" s="18" t="s">
        <v>17</v>
      </c>
      <c r="H27" s="19"/>
      <c r="I27" s="20" t="s">
        <v>23</v>
      </c>
      <c r="J27" s="21" t="s">
        <v>19</v>
      </c>
      <c r="K27" s="22">
        <v>14</v>
      </c>
      <c r="L27" s="22">
        <f t="shared" si="0"/>
        <v>14</v>
      </c>
      <c r="M27" s="27"/>
      <c r="N27" s="22" t="str">
        <f t="shared" si="1"/>
        <v/>
      </c>
      <c r="O27" s="22"/>
    </row>
    <row r="28" spans="2:15" ht="19.899999999999999" customHeight="1" x14ac:dyDescent="0.3">
      <c r="B28" s="14" t="s">
        <v>15</v>
      </c>
      <c r="C28" s="15"/>
      <c r="D28" s="16"/>
      <c r="E28" s="17"/>
      <c r="F28" s="17"/>
      <c r="G28" s="18" t="s">
        <v>24</v>
      </c>
      <c r="H28" s="19"/>
      <c r="I28" s="25" t="s">
        <v>25</v>
      </c>
      <c r="J28" s="21" t="s">
        <v>26</v>
      </c>
      <c r="K28" s="22">
        <v>60</v>
      </c>
      <c r="L28" s="22">
        <f t="shared" si="0"/>
        <v>60</v>
      </c>
      <c r="M28" s="22"/>
      <c r="N28" s="22" t="str">
        <f t="shared" si="1"/>
        <v/>
      </c>
      <c r="O28" s="22" t="s">
        <v>27</v>
      </c>
    </row>
    <row r="29" spans="2:15" ht="19.899999999999999" customHeight="1" x14ac:dyDescent="0.3">
      <c r="B29" s="14" t="s">
        <v>15</v>
      </c>
      <c r="C29" s="15"/>
      <c r="D29" s="16"/>
      <c r="E29" s="17"/>
      <c r="F29" s="17"/>
      <c r="G29" s="18" t="s">
        <v>24</v>
      </c>
      <c r="H29" s="19"/>
      <c r="I29" s="25" t="s">
        <v>28</v>
      </c>
      <c r="J29" s="21" t="s">
        <v>26</v>
      </c>
      <c r="K29" s="22">
        <v>40</v>
      </c>
      <c r="L29" s="22">
        <f t="shared" si="0"/>
        <v>40</v>
      </c>
      <c r="M29" s="22"/>
      <c r="N29" s="22" t="str">
        <f t="shared" si="1"/>
        <v/>
      </c>
      <c r="O29" s="22" t="s">
        <v>27</v>
      </c>
    </row>
    <row r="30" spans="2:15" ht="19.899999999999999" customHeight="1" x14ac:dyDescent="0.3">
      <c r="B30" s="14" t="s">
        <v>15</v>
      </c>
      <c r="C30" s="15"/>
      <c r="D30" s="16"/>
      <c r="E30" s="17"/>
      <c r="F30" s="17"/>
      <c r="G30" s="18" t="s">
        <v>24</v>
      </c>
      <c r="H30" s="19"/>
      <c r="I30" s="25" t="s">
        <v>29</v>
      </c>
      <c r="J30" s="21" t="s">
        <v>26</v>
      </c>
      <c r="K30" s="22">
        <v>112</v>
      </c>
      <c r="L30" s="22">
        <f t="shared" si="0"/>
        <v>112</v>
      </c>
      <c r="M30" s="26"/>
      <c r="N30" s="22" t="str">
        <f t="shared" si="1"/>
        <v/>
      </c>
      <c r="O30" s="22" t="s">
        <v>27</v>
      </c>
    </row>
    <row r="31" spans="2:15" ht="19.899999999999999" customHeight="1" x14ac:dyDescent="0.3">
      <c r="B31" s="14" t="s">
        <v>15</v>
      </c>
      <c r="C31" s="15"/>
      <c r="D31" s="31"/>
      <c r="E31" s="17"/>
      <c r="F31" s="17"/>
      <c r="G31" s="18" t="s">
        <v>24</v>
      </c>
      <c r="H31" s="19"/>
      <c r="I31" s="25" t="s">
        <v>30</v>
      </c>
      <c r="J31" s="21" t="s">
        <v>26</v>
      </c>
      <c r="K31" s="22">
        <v>56</v>
      </c>
      <c r="L31" s="22">
        <f t="shared" si="0"/>
        <v>56</v>
      </c>
      <c r="M31" s="22"/>
      <c r="N31" s="22" t="str">
        <f t="shared" si="1"/>
        <v/>
      </c>
      <c r="O31" s="22" t="s">
        <v>27</v>
      </c>
    </row>
    <row r="32" spans="2:15" ht="19.899999999999999" customHeight="1" x14ac:dyDescent="0.3">
      <c r="B32" s="14" t="s">
        <v>15</v>
      </c>
      <c r="C32" s="15"/>
      <c r="D32" s="16"/>
      <c r="E32" s="17"/>
      <c r="F32" s="17"/>
      <c r="G32" s="18" t="s">
        <v>24</v>
      </c>
      <c r="H32" s="19"/>
      <c r="I32" s="25" t="s">
        <v>31</v>
      </c>
      <c r="J32" s="21" t="s">
        <v>26</v>
      </c>
      <c r="K32" s="22">
        <v>56</v>
      </c>
      <c r="L32" s="22">
        <f t="shared" si="0"/>
        <v>56</v>
      </c>
      <c r="M32" s="26"/>
      <c r="N32" s="22" t="str">
        <f t="shared" si="1"/>
        <v/>
      </c>
      <c r="O32" s="22" t="s">
        <v>27</v>
      </c>
    </row>
    <row r="33" spans="2:15" ht="19.899999999999999" customHeight="1" x14ac:dyDescent="0.3">
      <c r="B33" s="14" t="s">
        <v>15</v>
      </c>
      <c r="C33" s="15" t="s">
        <v>34</v>
      </c>
      <c r="D33" s="16"/>
      <c r="E33" s="17"/>
      <c r="F33" s="17"/>
      <c r="G33" s="18" t="s">
        <v>17</v>
      </c>
      <c r="H33" s="19"/>
      <c r="I33" s="20" t="s">
        <v>20</v>
      </c>
      <c r="J33" s="21" t="s">
        <v>19</v>
      </c>
      <c r="K33" s="22">
        <v>236</v>
      </c>
      <c r="L33" s="22">
        <f t="shared" si="0"/>
        <v>236</v>
      </c>
      <c r="M33" s="26"/>
      <c r="N33" s="22" t="str">
        <f t="shared" si="1"/>
        <v/>
      </c>
      <c r="O33" s="22"/>
    </row>
    <row r="34" spans="2:15" ht="19.899999999999999" customHeight="1" x14ac:dyDescent="0.3">
      <c r="B34" s="14" t="s">
        <v>15</v>
      </c>
      <c r="C34" s="15"/>
      <c r="D34" s="16"/>
      <c r="E34" s="17"/>
      <c r="F34" s="17"/>
      <c r="G34" s="18" t="s">
        <v>17</v>
      </c>
      <c r="H34" s="19"/>
      <c r="I34" s="24" t="s">
        <v>21</v>
      </c>
      <c r="J34" s="21" t="s">
        <v>19</v>
      </c>
      <c r="K34" s="22">
        <v>53</v>
      </c>
      <c r="L34" s="22">
        <f t="shared" si="0"/>
        <v>53</v>
      </c>
      <c r="M34" s="26"/>
      <c r="N34" s="22" t="str">
        <f t="shared" si="1"/>
        <v/>
      </c>
      <c r="O34" s="22"/>
    </row>
    <row r="35" spans="2:15" ht="19.899999999999999" customHeight="1" x14ac:dyDescent="0.3">
      <c r="B35" s="14" t="s">
        <v>15</v>
      </c>
      <c r="C35" s="15"/>
      <c r="D35" s="16"/>
      <c r="E35" s="17"/>
      <c r="F35" s="17"/>
      <c r="G35" s="18" t="s">
        <v>17</v>
      </c>
      <c r="H35" s="19"/>
      <c r="I35" s="20" t="s">
        <v>22</v>
      </c>
      <c r="J35" s="21" t="s">
        <v>19</v>
      </c>
      <c r="K35" s="22">
        <v>40</v>
      </c>
      <c r="L35" s="22">
        <f t="shared" si="0"/>
        <v>40</v>
      </c>
      <c r="M35" s="26"/>
      <c r="N35" s="22" t="str">
        <f t="shared" si="1"/>
        <v/>
      </c>
      <c r="O35" s="22"/>
    </row>
    <row r="36" spans="2:15" ht="19.899999999999999" customHeight="1" x14ac:dyDescent="0.3">
      <c r="B36" s="14" t="s">
        <v>15</v>
      </c>
      <c r="C36" s="15"/>
      <c r="D36" s="16"/>
      <c r="E36" s="17"/>
      <c r="F36" s="17"/>
      <c r="G36" s="18" t="s">
        <v>17</v>
      </c>
      <c r="H36" s="19"/>
      <c r="I36" s="20" t="s">
        <v>23</v>
      </c>
      <c r="J36" s="21" t="s">
        <v>19</v>
      </c>
      <c r="K36" s="22">
        <v>45</v>
      </c>
      <c r="L36" s="22">
        <f t="shared" si="0"/>
        <v>45</v>
      </c>
      <c r="M36" s="26"/>
      <c r="N36" s="22" t="str">
        <f t="shared" si="1"/>
        <v/>
      </c>
      <c r="O36" s="22"/>
    </row>
    <row r="37" spans="2:15" ht="19.899999999999999" customHeight="1" x14ac:dyDescent="0.3">
      <c r="B37" s="14" t="s">
        <v>15</v>
      </c>
      <c r="C37" s="15"/>
      <c r="D37" s="16"/>
      <c r="E37" s="17"/>
      <c r="F37" s="17"/>
      <c r="G37" s="18" t="s">
        <v>24</v>
      </c>
      <c r="H37" s="19"/>
      <c r="I37" s="25" t="s">
        <v>28</v>
      </c>
      <c r="J37" s="21" t="s">
        <v>26</v>
      </c>
      <c r="K37" s="22">
        <v>944</v>
      </c>
      <c r="L37" s="22">
        <f t="shared" si="0"/>
        <v>944</v>
      </c>
      <c r="M37" s="26"/>
      <c r="N37" s="22" t="str">
        <f t="shared" si="1"/>
        <v/>
      </c>
      <c r="O37" s="22" t="s">
        <v>27</v>
      </c>
    </row>
    <row r="38" spans="2:15" ht="19.899999999999999" customHeight="1" x14ac:dyDescent="0.3">
      <c r="B38" s="14" t="s">
        <v>15</v>
      </c>
      <c r="C38" s="15"/>
      <c r="D38" s="16"/>
      <c r="E38" s="17"/>
      <c r="F38" s="32"/>
      <c r="G38" s="18" t="s">
        <v>24</v>
      </c>
      <c r="H38" s="19"/>
      <c r="I38" s="25" t="s">
        <v>29</v>
      </c>
      <c r="J38" s="21" t="s">
        <v>26</v>
      </c>
      <c r="K38" s="22">
        <v>212</v>
      </c>
      <c r="L38" s="22">
        <f t="shared" si="0"/>
        <v>212</v>
      </c>
      <c r="M38" s="26"/>
      <c r="N38" s="22" t="str">
        <f t="shared" si="1"/>
        <v/>
      </c>
      <c r="O38" s="22" t="s">
        <v>27</v>
      </c>
    </row>
    <row r="39" spans="2:15" ht="19.899999999999999" customHeight="1" x14ac:dyDescent="0.3">
      <c r="B39" s="14" t="s">
        <v>15</v>
      </c>
      <c r="C39" s="15"/>
      <c r="D39" s="16"/>
      <c r="E39" s="17"/>
      <c r="F39" s="33"/>
      <c r="G39" s="18" t="s">
        <v>24</v>
      </c>
      <c r="H39" s="19"/>
      <c r="I39" s="25" t="s">
        <v>30</v>
      </c>
      <c r="J39" s="21" t="s">
        <v>26</v>
      </c>
      <c r="K39" s="22">
        <v>160</v>
      </c>
      <c r="L39" s="22">
        <f t="shared" si="0"/>
        <v>160</v>
      </c>
      <c r="M39" s="26"/>
      <c r="N39" s="22" t="str">
        <f t="shared" si="1"/>
        <v/>
      </c>
      <c r="O39" s="22" t="s">
        <v>27</v>
      </c>
    </row>
    <row r="40" spans="2:15" ht="19.899999999999999" customHeight="1" x14ac:dyDescent="0.3">
      <c r="B40" s="14" t="s">
        <v>15</v>
      </c>
      <c r="C40" s="15"/>
      <c r="D40" s="16"/>
      <c r="E40" s="17"/>
      <c r="F40" s="33"/>
      <c r="G40" s="18" t="s">
        <v>24</v>
      </c>
      <c r="H40" s="19"/>
      <c r="I40" s="25" t="s">
        <v>31</v>
      </c>
      <c r="J40" s="21" t="s">
        <v>26</v>
      </c>
      <c r="K40" s="22">
        <v>180</v>
      </c>
      <c r="L40" s="22">
        <f t="shared" si="0"/>
        <v>180</v>
      </c>
      <c r="M40" s="26"/>
      <c r="N40" s="22" t="str">
        <f t="shared" si="1"/>
        <v/>
      </c>
      <c r="O40" s="22" t="s">
        <v>27</v>
      </c>
    </row>
    <row r="41" spans="2:15" ht="19.899999999999999" customHeight="1" x14ac:dyDescent="0.3">
      <c r="B41" s="14" t="s">
        <v>15</v>
      </c>
      <c r="C41" s="15" t="s">
        <v>35</v>
      </c>
      <c r="D41" s="16"/>
      <c r="E41" s="17"/>
      <c r="F41" s="33"/>
      <c r="G41" s="18" t="s">
        <v>17</v>
      </c>
      <c r="H41" s="19"/>
      <c r="I41" s="20" t="s">
        <v>18</v>
      </c>
      <c r="J41" s="21" t="s">
        <v>19</v>
      </c>
      <c r="K41" s="22">
        <v>9</v>
      </c>
      <c r="L41" s="22">
        <f t="shared" si="0"/>
        <v>9</v>
      </c>
      <c r="M41" s="26"/>
      <c r="N41" s="22" t="str">
        <f t="shared" si="1"/>
        <v/>
      </c>
      <c r="O41" s="22"/>
    </row>
    <row r="42" spans="2:15" ht="19.899999999999999" customHeight="1" x14ac:dyDescent="0.3">
      <c r="B42" s="14" t="s">
        <v>15</v>
      </c>
      <c r="C42" s="15"/>
      <c r="D42" s="16"/>
      <c r="E42" s="17"/>
      <c r="F42" s="33"/>
      <c r="G42" s="18" t="s">
        <v>17</v>
      </c>
      <c r="H42" s="19"/>
      <c r="I42" s="20" t="s">
        <v>20</v>
      </c>
      <c r="J42" s="21" t="s">
        <v>19</v>
      </c>
      <c r="K42" s="22">
        <v>63</v>
      </c>
      <c r="L42" s="22">
        <f t="shared" si="0"/>
        <v>63</v>
      </c>
      <c r="M42" s="26"/>
      <c r="N42" s="22" t="str">
        <f t="shared" si="1"/>
        <v/>
      </c>
      <c r="O42" s="22"/>
    </row>
    <row r="43" spans="2:15" ht="19.899999999999999" customHeight="1" x14ac:dyDescent="0.3">
      <c r="B43" s="14" t="s">
        <v>15</v>
      </c>
      <c r="C43" s="15"/>
      <c r="D43" s="16"/>
      <c r="E43" s="17"/>
      <c r="F43" s="33"/>
      <c r="G43" s="18" t="s">
        <v>17</v>
      </c>
      <c r="H43" s="19"/>
      <c r="I43" s="24" t="s">
        <v>21</v>
      </c>
      <c r="J43" s="21" t="s">
        <v>19</v>
      </c>
      <c r="K43" s="22">
        <v>617</v>
      </c>
      <c r="L43" s="22">
        <f t="shared" si="0"/>
        <v>617</v>
      </c>
      <c r="M43" s="34"/>
      <c r="N43" s="22" t="str">
        <f t="shared" si="1"/>
        <v/>
      </c>
      <c r="O43" s="22"/>
    </row>
    <row r="44" spans="2:15" ht="19.899999999999999" customHeight="1" x14ac:dyDescent="0.3">
      <c r="B44" s="14" t="s">
        <v>15</v>
      </c>
      <c r="C44" s="15"/>
      <c r="D44" s="16"/>
      <c r="E44" s="17"/>
      <c r="F44" s="17"/>
      <c r="G44" s="18" t="s">
        <v>17</v>
      </c>
      <c r="H44" s="19"/>
      <c r="I44" s="20" t="s">
        <v>22</v>
      </c>
      <c r="J44" s="21" t="s">
        <v>19</v>
      </c>
      <c r="K44" s="22">
        <v>0</v>
      </c>
      <c r="L44" s="22" t="str">
        <f t="shared" si="0"/>
        <v/>
      </c>
      <c r="M44" s="26"/>
      <c r="N44" s="22" t="str">
        <f t="shared" si="1"/>
        <v/>
      </c>
      <c r="O44" s="22"/>
    </row>
    <row r="45" spans="2:15" ht="19.899999999999999" customHeight="1" x14ac:dyDescent="0.3">
      <c r="B45" s="14" t="s">
        <v>15</v>
      </c>
      <c r="C45" s="15"/>
      <c r="D45" s="16"/>
      <c r="E45" s="17"/>
      <c r="F45" s="17"/>
      <c r="G45" s="18" t="s">
        <v>17</v>
      </c>
      <c r="H45" s="19"/>
      <c r="I45" s="20" t="s">
        <v>23</v>
      </c>
      <c r="J45" s="21" t="s">
        <v>19</v>
      </c>
      <c r="K45" s="22">
        <v>18</v>
      </c>
      <c r="L45" s="22">
        <f t="shared" si="0"/>
        <v>18</v>
      </c>
      <c r="M45" s="26"/>
      <c r="N45" s="22" t="str">
        <f t="shared" si="1"/>
        <v/>
      </c>
      <c r="O45" s="22"/>
    </row>
    <row r="46" spans="2:15" ht="19.899999999999999" customHeight="1" x14ac:dyDescent="0.3">
      <c r="B46" s="14" t="s">
        <v>15</v>
      </c>
      <c r="C46" s="15"/>
      <c r="D46" s="16"/>
      <c r="E46" s="17"/>
      <c r="F46" s="17"/>
      <c r="G46" s="18" t="s">
        <v>24</v>
      </c>
      <c r="H46" s="19"/>
      <c r="I46" s="25" t="s">
        <v>25</v>
      </c>
      <c r="J46" s="21" t="s">
        <v>26</v>
      </c>
      <c r="K46" s="22">
        <v>36</v>
      </c>
      <c r="L46" s="22">
        <f t="shared" si="0"/>
        <v>36</v>
      </c>
      <c r="M46" s="26"/>
      <c r="N46" s="22" t="str">
        <f t="shared" si="1"/>
        <v/>
      </c>
      <c r="O46" s="22" t="s">
        <v>27</v>
      </c>
    </row>
    <row r="47" spans="2:15" ht="19.899999999999999" customHeight="1" x14ac:dyDescent="0.3">
      <c r="B47" s="14" t="s">
        <v>15</v>
      </c>
      <c r="C47" s="15"/>
      <c r="D47" s="16"/>
      <c r="E47" s="17"/>
      <c r="F47" s="17"/>
      <c r="G47" s="18" t="s">
        <v>24</v>
      </c>
      <c r="H47" s="19"/>
      <c r="I47" s="25" t="s">
        <v>28</v>
      </c>
      <c r="J47" s="21" t="s">
        <v>26</v>
      </c>
      <c r="K47" s="22">
        <v>252</v>
      </c>
      <c r="L47" s="22">
        <f t="shared" si="0"/>
        <v>252</v>
      </c>
      <c r="M47" s="26"/>
      <c r="N47" s="22" t="str">
        <f t="shared" si="1"/>
        <v/>
      </c>
      <c r="O47" s="22" t="s">
        <v>27</v>
      </c>
    </row>
    <row r="48" spans="2:15" ht="19.899999999999999" customHeight="1" x14ac:dyDescent="0.3">
      <c r="B48" s="14" t="s">
        <v>15</v>
      </c>
      <c r="C48" s="15"/>
      <c r="D48" s="16"/>
      <c r="E48" s="17"/>
      <c r="F48" s="17"/>
      <c r="G48" s="18" t="s">
        <v>24</v>
      </c>
      <c r="H48" s="19"/>
      <c r="I48" s="25" t="s">
        <v>29</v>
      </c>
      <c r="J48" s="21" t="s">
        <v>26</v>
      </c>
      <c r="K48" s="22">
        <v>2468</v>
      </c>
      <c r="L48" s="22">
        <f t="shared" si="0"/>
        <v>2468</v>
      </c>
      <c r="M48" s="26"/>
      <c r="N48" s="22" t="str">
        <f t="shared" si="1"/>
        <v/>
      </c>
      <c r="O48" s="22" t="s">
        <v>27</v>
      </c>
    </row>
    <row r="49" spans="2:15" ht="19.899999999999999" customHeight="1" x14ac:dyDescent="0.3">
      <c r="B49" s="14" t="s">
        <v>15</v>
      </c>
      <c r="C49" s="15"/>
      <c r="D49" s="16"/>
      <c r="E49" s="17"/>
      <c r="F49" s="17"/>
      <c r="G49" s="18" t="s">
        <v>24</v>
      </c>
      <c r="H49" s="19"/>
      <c r="I49" s="25" t="s">
        <v>30</v>
      </c>
      <c r="J49" s="21" t="s">
        <v>26</v>
      </c>
      <c r="K49" s="22">
        <v>0</v>
      </c>
      <c r="L49" s="22" t="str">
        <f t="shared" si="0"/>
        <v/>
      </c>
      <c r="M49" s="26"/>
      <c r="N49" s="22" t="str">
        <f t="shared" si="1"/>
        <v/>
      </c>
      <c r="O49" s="22" t="s">
        <v>27</v>
      </c>
    </row>
    <row r="50" spans="2:15" ht="19.899999999999999" customHeight="1" x14ac:dyDescent="0.3">
      <c r="B50" s="14" t="s">
        <v>15</v>
      </c>
      <c r="C50" s="15"/>
      <c r="D50" s="16"/>
      <c r="E50" s="17"/>
      <c r="F50" s="17"/>
      <c r="G50" s="18" t="s">
        <v>24</v>
      </c>
      <c r="H50" s="19"/>
      <c r="I50" s="25" t="s">
        <v>31</v>
      </c>
      <c r="J50" s="21" t="s">
        <v>26</v>
      </c>
      <c r="K50" s="22">
        <v>72</v>
      </c>
      <c r="L50" s="22">
        <f t="shared" si="0"/>
        <v>72</v>
      </c>
      <c r="M50" s="26"/>
      <c r="N50" s="22" t="str">
        <f t="shared" si="1"/>
        <v/>
      </c>
      <c r="O50" s="22" t="s">
        <v>27</v>
      </c>
    </row>
    <row r="51" spans="2:15" ht="19.899999999999999" customHeight="1" x14ac:dyDescent="0.3">
      <c r="B51" s="14" t="s">
        <v>15</v>
      </c>
      <c r="C51" s="15" t="s">
        <v>36</v>
      </c>
      <c r="D51" s="16"/>
      <c r="E51" s="17"/>
      <c r="F51" s="33"/>
      <c r="G51" s="18" t="s">
        <v>17</v>
      </c>
      <c r="H51" s="19"/>
      <c r="I51" s="20" t="s">
        <v>18</v>
      </c>
      <c r="J51" s="21" t="s">
        <v>19</v>
      </c>
      <c r="K51" s="22">
        <v>9</v>
      </c>
      <c r="L51" s="22">
        <f t="shared" si="0"/>
        <v>9</v>
      </c>
      <c r="M51" s="26"/>
      <c r="N51" s="22" t="str">
        <f t="shared" si="1"/>
        <v/>
      </c>
      <c r="O51" s="22"/>
    </row>
    <row r="52" spans="2:15" ht="19.899999999999999" customHeight="1" x14ac:dyDescent="0.3">
      <c r="B52" s="14" t="s">
        <v>15</v>
      </c>
      <c r="C52" s="15"/>
      <c r="D52" s="16"/>
      <c r="E52" s="17"/>
      <c r="F52" s="33"/>
      <c r="G52" s="18" t="s">
        <v>17</v>
      </c>
      <c r="H52" s="19"/>
      <c r="I52" s="20" t="s">
        <v>20</v>
      </c>
      <c r="J52" s="21" t="s">
        <v>19</v>
      </c>
      <c r="K52" s="22">
        <v>64</v>
      </c>
      <c r="L52" s="22">
        <f t="shared" si="0"/>
        <v>64</v>
      </c>
      <c r="M52" s="26"/>
      <c r="N52" s="22" t="str">
        <f t="shared" si="1"/>
        <v/>
      </c>
      <c r="O52" s="22"/>
    </row>
    <row r="53" spans="2:15" ht="19.899999999999999" customHeight="1" x14ac:dyDescent="0.3">
      <c r="B53" s="14" t="s">
        <v>15</v>
      </c>
      <c r="C53" s="15"/>
      <c r="D53" s="16"/>
      <c r="E53" s="17"/>
      <c r="F53" s="33"/>
      <c r="G53" s="18" t="s">
        <v>17</v>
      </c>
      <c r="H53" s="19"/>
      <c r="I53" s="24" t="s">
        <v>21</v>
      </c>
      <c r="J53" s="21" t="s">
        <v>19</v>
      </c>
      <c r="K53" s="22">
        <v>16</v>
      </c>
      <c r="L53" s="22">
        <f t="shared" si="0"/>
        <v>16</v>
      </c>
      <c r="M53" s="26"/>
      <c r="N53" s="22" t="str">
        <f t="shared" si="1"/>
        <v/>
      </c>
      <c r="O53" s="22"/>
    </row>
    <row r="54" spans="2:15" ht="19.899999999999999" customHeight="1" x14ac:dyDescent="0.3">
      <c r="B54" s="14" t="s">
        <v>15</v>
      </c>
      <c r="C54" s="15"/>
      <c r="D54" s="16"/>
      <c r="E54" s="17"/>
      <c r="F54" s="17"/>
      <c r="G54" s="18" t="s">
        <v>17</v>
      </c>
      <c r="H54" s="19"/>
      <c r="I54" s="20" t="s">
        <v>22</v>
      </c>
      <c r="J54" s="21" t="s">
        <v>19</v>
      </c>
      <c r="K54" s="22">
        <v>0</v>
      </c>
      <c r="L54" s="22" t="str">
        <f t="shared" si="0"/>
        <v/>
      </c>
      <c r="M54" s="26"/>
      <c r="N54" s="22" t="str">
        <f t="shared" si="1"/>
        <v/>
      </c>
      <c r="O54" s="22"/>
    </row>
    <row r="55" spans="2:15" ht="19.899999999999999" customHeight="1" x14ac:dyDescent="0.3">
      <c r="B55" s="14" t="s">
        <v>15</v>
      </c>
      <c r="C55" s="15"/>
      <c r="D55" s="16"/>
      <c r="E55" s="17"/>
      <c r="F55" s="17"/>
      <c r="G55" s="18" t="s">
        <v>17</v>
      </c>
      <c r="H55" s="19"/>
      <c r="I55" s="20" t="s">
        <v>23</v>
      </c>
      <c r="J55" s="21" t="s">
        <v>19</v>
      </c>
      <c r="K55" s="22">
        <v>6</v>
      </c>
      <c r="L55" s="22">
        <f t="shared" si="0"/>
        <v>6</v>
      </c>
      <c r="M55" s="26"/>
      <c r="N55" s="22" t="str">
        <f t="shared" si="1"/>
        <v/>
      </c>
      <c r="O55" s="22"/>
    </row>
    <row r="56" spans="2:15" s="36" customFormat="1" ht="19.899999999999999" customHeight="1" x14ac:dyDescent="0.3">
      <c r="B56" s="14" t="s">
        <v>15</v>
      </c>
      <c r="C56" s="15"/>
      <c r="D56" s="16"/>
      <c r="E56" s="17"/>
      <c r="F56" s="17"/>
      <c r="G56" s="18" t="s">
        <v>24</v>
      </c>
      <c r="H56" s="19"/>
      <c r="I56" s="25" t="s">
        <v>25</v>
      </c>
      <c r="J56" s="21" t="s">
        <v>26</v>
      </c>
      <c r="K56" s="22">
        <v>36</v>
      </c>
      <c r="L56" s="35">
        <f t="shared" si="0"/>
        <v>36</v>
      </c>
      <c r="M56" s="35"/>
      <c r="N56" s="35" t="str">
        <f t="shared" si="1"/>
        <v/>
      </c>
      <c r="O56" s="22" t="s">
        <v>27</v>
      </c>
    </row>
    <row r="57" spans="2:15" ht="19.899999999999999" customHeight="1" x14ac:dyDescent="0.3">
      <c r="B57" s="14" t="s">
        <v>15</v>
      </c>
      <c r="C57" s="15"/>
      <c r="D57" s="16"/>
      <c r="E57" s="17"/>
      <c r="F57" s="17"/>
      <c r="G57" s="18" t="s">
        <v>24</v>
      </c>
      <c r="H57" s="19"/>
      <c r="I57" s="25" t="s">
        <v>28</v>
      </c>
      <c r="J57" s="21" t="s">
        <v>26</v>
      </c>
      <c r="K57" s="22">
        <v>256</v>
      </c>
      <c r="L57" s="22">
        <f t="shared" si="0"/>
        <v>256</v>
      </c>
      <c r="M57" s="34"/>
      <c r="N57" s="22" t="str">
        <f t="shared" si="1"/>
        <v/>
      </c>
      <c r="O57" s="22" t="s">
        <v>27</v>
      </c>
    </row>
    <row r="58" spans="2:15" ht="19.899999999999999" customHeight="1" x14ac:dyDescent="0.3">
      <c r="B58" s="14" t="s">
        <v>15</v>
      </c>
      <c r="C58" s="15"/>
      <c r="D58" s="16"/>
      <c r="E58" s="17"/>
      <c r="F58" s="17"/>
      <c r="G58" s="18" t="s">
        <v>24</v>
      </c>
      <c r="H58" s="19"/>
      <c r="I58" s="25" t="s">
        <v>29</v>
      </c>
      <c r="J58" s="21" t="s">
        <v>26</v>
      </c>
      <c r="K58" s="22">
        <v>64</v>
      </c>
      <c r="L58" s="22">
        <f t="shared" si="0"/>
        <v>64</v>
      </c>
      <c r="M58" s="26"/>
      <c r="N58" s="22" t="str">
        <f t="shared" si="1"/>
        <v/>
      </c>
      <c r="O58" s="22" t="s">
        <v>27</v>
      </c>
    </row>
    <row r="59" spans="2:15" ht="19.899999999999999" customHeight="1" x14ac:dyDescent="0.3">
      <c r="B59" s="14" t="s">
        <v>15</v>
      </c>
      <c r="C59" s="15"/>
      <c r="D59" s="16"/>
      <c r="E59" s="17"/>
      <c r="F59" s="17"/>
      <c r="G59" s="18" t="s">
        <v>24</v>
      </c>
      <c r="H59" s="19"/>
      <c r="I59" s="25" t="s">
        <v>30</v>
      </c>
      <c r="J59" s="21" t="s">
        <v>26</v>
      </c>
      <c r="K59" s="22">
        <v>0</v>
      </c>
      <c r="L59" s="22" t="str">
        <f t="shared" si="0"/>
        <v/>
      </c>
      <c r="M59" s="26"/>
      <c r="N59" s="22" t="str">
        <f t="shared" si="1"/>
        <v/>
      </c>
      <c r="O59" s="22" t="s">
        <v>27</v>
      </c>
    </row>
    <row r="60" spans="2:15" ht="19.899999999999999" customHeight="1" x14ac:dyDescent="0.3">
      <c r="B60" s="14" t="s">
        <v>15</v>
      </c>
      <c r="C60" s="15"/>
      <c r="D60" s="16"/>
      <c r="E60" s="17"/>
      <c r="F60" s="17"/>
      <c r="G60" s="18" t="s">
        <v>24</v>
      </c>
      <c r="H60" s="19"/>
      <c r="I60" s="25" t="s">
        <v>31</v>
      </c>
      <c r="J60" s="21" t="s">
        <v>26</v>
      </c>
      <c r="K60" s="22">
        <v>24</v>
      </c>
      <c r="L60" s="22">
        <f t="shared" si="0"/>
        <v>24</v>
      </c>
      <c r="M60" s="34"/>
      <c r="N60" s="22" t="str">
        <f t="shared" si="1"/>
        <v/>
      </c>
      <c r="O60" s="22" t="s">
        <v>27</v>
      </c>
    </row>
    <row r="61" spans="2:15" ht="19.899999999999999" customHeight="1" x14ac:dyDescent="0.3">
      <c r="B61" s="14" t="s">
        <v>15</v>
      </c>
      <c r="C61" s="15" t="s">
        <v>37</v>
      </c>
      <c r="D61" s="16"/>
      <c r="E61" s="17"/>
      <c r="F61" s="33"/>
      <c r="G61" s="18" t="s">
        <v>17</v>
      </c>
      <c r="H61" s="19"/>
      <c r="I61" s="20" t="s">
        <v>18</v>
      </c>
      <c r="J61" s="21" t="s">
        <v>19</v>
      </c>
      <c r="K61" s="22">
        <v>9</v>
      </c>
      <c r="L61" s="22">
        <f t="shared" si="0"/>
        <v>9</v>
      </c>
      <c r="M61" s="26"/>
      <c r="N61" s="22" t="str">
        <f t="shared" si="1"/>
        <v/>
      </c>
      <c r="O61" s="22"/>
    </row>
    <row r="62" spans="2:15" ht="19.899999999999999" customHeight="1" x14ac:dyDescent="0.3">
      <c r="B62" s="14" t="s">
        <v>15</v>
      </c>
      <c r="C62" s="15"/>
      <c r="D62" s="16"/>
      <c r="E62" s="17"/>
      <c r="F62" s="33"/>
      <c r="G62" s="18" t="s">
        <v>17</v>
      </c>
      <c r="H62" s="19"/>
      <c r="I62" s="20" t="s">
        <v>20</v>
      </c>
      <c r="J62" s="21" t="s">
        <v>19</v>
      </c>
      <c r="K62" s="22">
        <v>64</v>
      </c>
      <c r="L62" s="22">
        <f t="shared" si="0"/>
        <v>64</v>
      </c>
      <c r="M62" s="26"/>
      <c r="N62" s="22" t="str">
        <f t="shared" si="1"/>
        <v/>
      </c>
      <c r="O62" s="22"/>
    </row>
    <row r="63" spans="2:15" ht="19.899999999999999" customHeight="1" x14ac:dyDescent="0.3">
      <c r="B63" s="14" t="s">
        <v>15</v>
      </c>
      <c r="C63" s="15"/>
      <c r="D63" s="16"/>
      <c r="E63" s="17"/>
      <c r="F63" s="33"/>
      <c r="G63" s="18" t="s">
        <v>17</v>
      </c>
      <c r="H63" s="19"/>
      <c r="I63" s="24" t="s">
        <v>21</v>
      </c>
      <c r="J63" s="21" t="s">
        <v>19</v>
      </c>
      <c r="K63" s="22">
        <v>16</v>
      </c>
      <c r="L63" s="22">
        <f t="shared" si="0"/>
        <v>16</v>
      </c>
      <c r="M63" s="26"/>
      <c r="N63" s="22" t="str">
        <f t="shared" si="1"/>
        <v/>
      </c>
      <c r="O63" s="22"/>
    </row>
    <row r="64" spans="2:15" ht="19.899999999999999" customHeight="1" x14ac:dyDescent="0.3">
      <c r="B64" s="14" t="s">
        <v>15</v>
      </c>
      <c r="C64" s="15"/>
      <c r="D64" s="16"/>
      <c r="E64" s="17"/>
      <c r="F64" s="17"/>
      <c r="G64" s="18" t="s">
        <v>17</v>
      </c>
      <c r="H64" s="19"/>
      <c r="I64" s="20" t="s">
        <v>22</v>
      </c>
      <c r="J64" s="21" t="s">
        <v>19</v>
      </c>
      <c r="K64" s="22">
        <v>0</v>
      </c>
      <c r="L64" s="22" t="str">
        <f t="shared" si="0"/>
        <v/>
      </c>
      <c r="M64" s="26"/>
      <c r="N64" s="22" t="str">
        <f t="shared" si="1"/>
        <v/>
      </c>
      <c r="O64" s="22"/>
    </row>
    <row r="65" spans="2:15" ht="19.899999999999999" customHeight="1" x14ac:dyDescent="0.3">
      <c r="B65" s="14" t="s">
        <v>15</v>
      </c>
      <c r="C65" s="15"/>
      <c r="D65" s="16"/>
      <c r="E65" s="17"/>
      <c r="F65" s="17"/>
      <c r="G65" s="18" t="s">
        <v>17</v>
      </c>
      <c r="H65" s="19"/>
      <c r="I65" s="20" t="s">
        <v>23</v>
      </c>
      <c r="J65" s="21" t="s">
        <v>19</v>
      </c>
      <c r="K65" s="22">
        <v>6</v>
      </c>
      <c r="L65" s="22">
        <f t="shared" si="0"/>
        <v>6</v>
      </c>
      <c r="M65" s="26"/>
      <c r="N65" s="22" t="str">
        <f t="shared" si="1"/>
        <v/>
      </c>
      <c r="O65" s="22"/>
    </row>
    <row r="66" spans="2:15" s="36" customFormat="1" ht="19.899999999999999" customHeight="1" x14ac:dyDescent="0.3">
      <c r="B66" s="14" t="s">
        <v>15</v>
      </c>
      <c r="C66" s="15"/>
      <c r="D66" s="16"/>
      <c r="E66" s="17"/>
      <c r="F66" s="17"/>
      <c r="G66" s="18" t="s">
        <v>24</v>
      </c>
      <c r="H66" s="19"/>
      <c r="I66" s="25" t="s">
        <v>25</v>
      </c>
      <c r="J66" s="21" t="s">
        <v>26</v>
      </c>
      <c r="K66" s="22">
        <v>36</v>
      </c>
      <c r="L66" s="35">
        <f t="shared" si="0"/>
        <v>36</v>
      </c>
      <c r="M66" s="35"/>
      <c r="N66" s="35" t="str">
        <f t="shared" si="1"/>
        <v/>
      </c>
      <c r="O66" s="22" t="s">
        <v>27</v>
      </c>
    </row>
    <row r="67" spans="2:15" ht="19.899999999999999" customHeight="1" x14ac:dyDescent="0.3">
      <c r="B67" s="14" t="s">
        <v>15</v>
      </c>
      <c r="C67" s="15"/>
      <c r="D67" s="16"/>
      <c r="E67" s="17"/>
      <c r="F67" s="17"/>
      <c r="G67" s="18" t="s">
        <v>24</v>
      </c>
      <c r="H67" s="19"/>
      <c r="I67" s="25" t="s">
        <v>28</v>
      </c>
      <c r="J67" s="21" t="s">
        <v>26</v>
      </c>
      <c r="K67" s="22">
        <v>256</v>
      </c>
      <c r="L67" s="22">
        <f t="shared" si="0"/>
        <v>256</v>
      </c>
      <c r="M67" s="34"/>
      <c r="N67" s="22" t="str">
        <f t="shared" si="1"/>
        <v/>
      </c>
      <c r="O67" s="22" t="s">
        <v>27</v>
      </c>
    </row>
    <row r="68" spans="2:15" ht="19.899999999999999" customHeight="1" x14ac:dyDescent="0.3">
      <c r="B68" s="14" t="s">
        <v>15</v>
      </c>
      <c r="C68" s="15"/>
      <c r="D68" s="16"/>
      <c r="E68" s="17"/>
      <c r="F68" s="17"/>
      <c r="G68" s="18" t="s">
        <v>24</v>
      </c>
      <c r="H68" s="19"/>
      <c r="I68" s="25" t="s">
        <v>29</v>
      </c>
      <c r="J68" s="21" t="s">
        <v>26</v>
      </c>
      <c r="K68" s="22">
        <v>64</v>
      </c>
      <c r="L68" s="22">
        <f t="shared" si="0"/>
        <v>64</v>
      </c>
      <c r="M68" s="26"/>
      <c r="N68" s="22" t="str">
        <f t="shared" si="1"/>
        <v/>
      </c>
      <c r="O68" s="22" t="s">
        <v>27</v>
      </c>
    </row>
    <row r="69" spans="2:15" ht="19.899999999999999" customHeight="1" x14ac:dyDescent="0.3">
      <c r="B69" s="14" t="s">
        <v>15</v>
      </c>
      <c r="C69" s="15"/>
      <c r="D69" s="16"/>
      <c r="E69" s="17"/>
      <c r="F69" s="17"/>
      <c r="G69" s="18" t="s">
        <v>24</v>
      </c>
      <c r="H69" s="19"/>
      <c r="I69" s="25" t="s">
        <v>30</v>
      </c>
      <c r="J69" s="21" t="s">
        <v>26</v>
      </c>
      <c r="K69" s="22">
        <v>0</v>
      </c>
      <c r="L69" s="22" t="str">
        <f t="shared" ref="L69:L132" si="2">IF(K69&gt;0,PRODUCT($M$2,$K69),"")</f>
        <v/>
      </c>
      <c r="M69" s="26"/>
      <c r="N69" s="22" t="str">
        <f t="shared" si="1"/>
        <v/>
      </c>
      <c r="O69" s="22" t="s">
        <v>27</v>
      </c>
    </row>
    <row r="70" spans="2:15" ht="19.899999999999999" customHeight="1" x14ac:dyDescent="0.3">
      <c r="B70" s="14" t="s">
        <v>15</v>
      </c>
      <c r="C70" s="15"/>
      <c r="D70" s="16"/>
      <c r="E70" s="17"/>
      <c r="F70" s="17"/>
      <c r="G70" s="18" t="s">
        <v>24</v>
      </c>
      <c r="H70" s="19"/>
      <c r="I70" s="25" t="s">
        <v>31</v>
      </c>
      <c r="J70" s="21" t="s">
        <v>26</v>
      </c>
      <c r="K70" s="22">
        <v>24</v>
      </c>
      <c r="L70" s="22">
        <f t="shared" si="2"/>
        <v>24</v>
      </c>
      <c r="M70" s="34"/>
      <c r="N70" s="22" t="str">
        <f t="shared" si="1"/>
        <v/>
      </c>
      <c r="O70" s="22" t="s">
        <v>27</v>
      </c>
    </row>
    <row r="71" spans="2:15" ht="19.899999999999999" customHeight="1" x14ac:dyDescent="0.3">
      <c r="B71" s="14" t="s">
        <v>15</v>
      </c>
      <c r="C71" s="15" t="s">
        <v>38</v>
      </c>
      <c r="D71" s="16"/>
      <c r="E71" s="17"/>
      <c r="F71" s="33"/>
      <c r="G71" s="18" t="s">
        <v>17</v>
      </c>
      <c r="H71" s="19"/>
      <c r="I71" s="20" t="s">
        <v>18</v>
      </c>
      <c r="J71" s="21" t="s">
        <v>19</v>
      </c>
      <c r="K71" s="22">
        <v>19</v>
      </c>
      <c r="L71" s="22">
        <f t="shared" si="2"/>
        <v>19</v>
      </c>
      <c r="M71" s="26"/>
      <c r="N71" s="22" t="str">
        <f t="shared" si="1"/>
        <v/>
      </c>
      <c r="O71" s="22"/>
    </row>
    <row r="72" spans="2:15" ht="19.899999999999999" customHeight="1" x14ac:dyDescent="0.3">
      <c r="B72" s="14" t="s">
        <v>15</v>
      </c>
      <c r="C72" s="15"/>
      <c r="D72" s="16"/>
      <c r="E72" s="17"/>
      <c r="F72" s="33"/>
      <c r="G72" s="18" t="s">
        <v>17</v>
      </c>
      <c r="H72" s="19"/>
      <c r="I72" s="20" t="s">
        <v>20</v>
      </c>
      <c r="J72" s="21" t="s">
        <v>19</v>
      </c>
      <c r="K72" s="22">
        <v>50</v>
      </c>
      <c r="L72" s="22">
        <f t="shared" si="2"/>
        <v>50</v>
      </c>
      <c r="M72" s="26"/>
      <c r="N72" s="22" t="str">
        <f t="shared" si="1"/>
        <v/>
      </c>
      <c r="O72" s="22"/>
    </row>
    <row r="73" spans="2:15" ht="19.899999999999999" customHeight="1" x14ac:dyDescent="0.3">
      <c r="B73" s="14" t="s">
        <v>15</v>
      </c>
      <c r="C73" s="15"/>
      <c r="D73" s="16"/>
      <c r="E73" s="17"/>
      <c r="F73" s="33"/>
      <c r="G73" s="18" t="s">
        <v>17</v>
      </c>
      <c r="H73" s="19"/>
      <c r="I73" s="24" t="s">
        <v>21</v>
      </c>
      <c r="J73" s="21" t="s">
        <v>19</v>
      </c>
      <c r="K73" s="22">
        <v>48</v>
      </c>
      <c r="L73" s="22">
        <f t="shared" si="2"/>
        <v>48</v>
      </c>
      <c r="M73" s="26"/>
      <c r="N73" s="22" t="str">
        <f t="shared" si="1"/>
        <v/>
      </c>
      <c r="O73" s="22"/>
    </row>
    <row r="74" spans="2:15" ht="19.899999999999999" customHeight="1" x14ac:dyDescent="0.3">
      <c r="B74" s="14" t="s">
        <v>15</v>
      </c>
      <c r="C74" s="15"/>
      <c r="D74" s="16"/>
      <c r="E74" s="17"/>
      <c r="F74" s="17"/>
      <c r="G74" s="18" t="s">
        <v>17</v>
      </c>
      <c r="H74" s="19"/>
      <c r="I74" s="20" t="s">
        <v>22</v>
      </c>
      <c r="J74" s="21" t="s">
        <v>19</v>
      </c>
      <c r="K74" s="22">
        <v>0</v>
      </c>
      <c r="L74" s="22" t="str">
        <f t="shared" si="2"/>
        <v/>
      </c>
      <c r="M74" s="26"/>
      <c r="N74" s="22" t="str">
        <f t="shared" si="1"/>
        <v/>
      </c>
      <c r="O74" s="22"/>
    </row>
    <row r="75" spans="2:15" ht="19.899999999999999" customHeight="1" x14ac:dyDescent="0.3">
      <c r="B75" s="14" t="s">
        <v>15</v>
      </c>
      <c r="C75" s="15"/>
      <c r="D75" s="16"/>
      <c r="E75" s="17"/>
      <c r="F75" s="17"/>
      <c r="G75" s="18" t="s">
        <v>17</v>
      </c>
      <c r="H75" s="19"/>
      <c r="I75" s="20" t="s">
        <v>23</v>
      </c>
      <c r="J75" s="21" t="s">
        <v>19</v>
      </c>
      <c r="K75" s="22">
        <v>48</v>
      </c>
      <c r="L75" s="22">
        <f t="shared" si="2"/>
        <v>48</v>
      </c>
      <c r="M75" s="26"/>
      <c r="N75" s="22" t="str">
        <f t="shared" si="1"/>
        <v/>
      </c>
      <c r="O75" s="22"/>
    </row>
    <row r="76" spans="2:15" ht="19.899999999999999" customHeight="1" x14ac:dyDescent="0.3">
      <c r="B76" s="14" t="s">
        <v>15</v>
      </c>
      <c r="C76" s="15"/>
      <c r="D76" s="16"/>
      <c r="E76" s="17"/>
      <c r="F76" s="17"/>
      <c r="G76" s="18" t="s">
        <v>39</v>
      </c>
      <c r="H76" s="19"/>
      <c r="I76" s="24" t="s">
        <v>21</v>
      </c>
      <c r="J76" s="21" t="s">
        <v>19</v>
      </c>
      <c r="K76" s="22">
        <v>2</v>
      </c>
      <c r="L76" s="22">
        <f t="shared" si="2"/>
        <v>2</v>
      </c>
      <c r="M76" s="26"/>
      <c r="N76" s="22" t="str">
        <f t="shared" si="1"/>
        <v/>
      </c>
      <c r="O76" s="22"/>
    </row>
    <row r="77" spans="2:15" s="36" customFormat="1" ht="19.899999999999999" customHeight="1" x14ac:dyDescent="0.3">
      <c r="B77" s="14" t="s">
        <v>15</v>
      </c>
      <c r="C77" s="15"/>
      <c r="D77" s="16"/>
      <c r="E77" s="17"/>
      <c r="F77" s="17"/>
      <c r="G77" s="18" t="s">
        <v>24</v>
      </c>
      <c r="H77" s="19"/>
      <c r="I77" s="25" t="s">
        <v>25</v>
      </c>
      <c r="J77" s="21" t="s">
        <v>26</v>
      </c>
      <c r="K77" s="22">
        <v>76</v>
      </c>
      <c r="L77" s="35">
        <f t="shared" si="2"/>
        <v>76</v>
      </c>
      <c r="M77" s="35"/>
      <c r="N77" s="35" t="str">
        <f t="shared" si="1"/>
        <v/>
      </c>
      <c r="O77" s="22" t="s">
        <v>27</v>
      </c>
    </row>
    <row r="78" spans="2:15" ht="19.899999999999999" customHeight="1" x14ac:dyDescent="0.3">
      <c r="B78" s="14" t="s">
        <v>15</v>
      </c>
      <c r="C78" s="15"/>
      <c r="D78" s="16"/>
      <c r="E78" s="17"/>
      <c r="F78" s="17"/>
      <c r="G78" s="18" t="s">
        <v>24</v>
      </c>
      <c r="H78" s="19"/>
      <c r="I78" s="25" t="s">
        <v>28</v>
      </c>
      <c r="J78" s="21" t="s">
        <v>26</v>
      </c>
      <c r="K78" s="22">
        <v>200</v>
      </c>
      <c r="L78" s="22">
        <f t="shared" si="2"/>
        <v>200</v>
      </c>
      <c r="M78" s="34"/>
      <c r="N78" s="22" t="str">
        <f t="shared" si="1"/>
        <v/>
      </c>
      <c r="O78" s="22" t="s">
        <v>27</v>
      </c>
    </row>
    <row r="79" spans="2:15" ht="19.899999999999999" customHeight="1" x14ac:dyDescent="0.3">
      <c r="B79" s="14" t="s">
        <v>15</v>
      </c>
      <c r="C79" s="15"/>
      <c r="D79" s="16"/>
      <c r="E79" s="17"/>
      <c r="F79" s="17"/>
      <c r="G79" s="18" t="s">
        <v>24</v>
      </c>
      <c r="H79" s="19"/>
      <c r="I79" s="25" t="s">
        <v>29</v>
      </c>
      <c r="J79" s="21" t="s">
        <v>26</v>
      </c>
      <c r="K79" s="22">
        <v>192</v>
      </c>
      <c r="L79" s="22">
        <f t="shared" si="2"/>
        <v>192</v>
      </c>
      <c r="M79" s="26"/>
      <c r="N79" s="22" t="str">
        <f t="shared" si="1"/>
        <v/>
      </c>
      <c r="O79" s="22" t="s">
        <v>27</v>
      </c>
    </row>
    <row r="80" spans="2:15" ht="19.899999999999999" customHeight="1" x14ac:dyDescent="0.3">
      <c r="B80" s="14" t="s">
        <v>15</v>
      </c>
      <c r="C80" s="15"/>
      <c r="D80" s="16"/>
      <c r="E80" s="17"/>
      <c r="F80" s="17"/>
      <c r="G80" s="18" t="s">
        <v>24</v>
      </c>
      <c r="H80" s="19"/>
      <c r="I80" s="25" t="s">
        <v>30</v>
      </c>
      <c r="J80" s="21" t="s">
        <v>26</v>
      </c>
      <c r="K80" s="22">
        <v>0</v>
      </c>
      <c r="L80" s="22" t="str">
        <f t="shared" si="2"/>
        <v/>
      </c>
      <c r="M80" s="26"/>
      <c r="N80" s="22" t="str">
        <f t="shared" ref="N80:N143" si="3">IF($M80&gt;1,PRODUCT($L80,$M80),"")</f>
        <v/>
      </c>
      <c r="O80" s="22" t="s">
        <v>27</v>
      </c>
    </row>
    <row r="81" spans="2:15" ht="19.899999999999999" customHeight="1" x14ac:dyDescent="0.3">
      <c r="B81" s="14" t="s">
        <v>15</v>
      </c>
      <c r="C81" s="15"/>
      <c r="D81" s="16"/>
      <c r="E81" s="17"/>
      <c r="F81" s="17"/>
      <c r="G81" s="18" t="s">
        <v>24</v>
      </c>
      <c r="H81" s="19"/>
      <c r="I81" s="25" t="s">
        <v>31</v>
      </c>
      <c r="J81" s="21" t="s">
        <v>26</v>
      </c>
      <c r="K81" s="22">
        <v>192</v>
      </c>
      <c r="L81" s="22">
        <f t="shared" si="2"/>
        <v>192</v>
      </c>
      <c r="M81" s="34"/>
      <c r="N81" s="22" t="str">
        <f t="shared" si="3"/>
        <v/>
      </c>
      <c r="O81" s="22" t="s">
        <v>27</v>
      </c>
    </row>
    <row r="82" spans="2:15" ht="19.899999999999999" customHeight="1" x14ac:dyDescent="0.3">
      <c r="B82" s="14" t="s">
        <v>15</v>
      </c>
      <c r="C82" s="15" t="s">
        <v>40</v>
      </c>
      <c r="D82" s="16"/>
      <c r="E82" s="17"/>
      <c r="F82" s="33"/>
      <c r="G82" s="18" t="s">
        <v>17</v>
      </c>
      <c r="H82" s="19"/>
      <c r="I82" s="20" t="s">
        <v>18</v>
      </c>
      <c r="J82" s="21" t="s">
        <v>19</v>
      </c>
      <c r="K82" s="22">
        <v>9</v>
      </c>
      <c r="L82" s="22">
        <f t="shared" si="2"/>
        <v>9</v>
      </c>
      <c r="M82" s="26"/>
      <c r="N82" s="22" t="str">
        <f t="shared" si="3"/>
        <v/>
      </c>
      <c r="O82" s="22"/>
    </row>
    <row r="83" spans="2:15" ht="19.899999999999999" customHeight="1" x14ac:dyDescent="0.3">
      <c r="B83" s="14" t="s">
        <v>15</v>
      </c>
      <c r="C83" s="15"/>
      <c r="D83" s="16"/>
      <c r="E83" s="17"/>
      <c r="F83" s="33"/>
      <c r="G83" s="18" t="s">
        <v>17</v>
      </c>
      <c r="H83" s="19"/>
      <c r="I83" s="20" t="s">
        <v>20</v>
      </c>
      <c r="J83" s="21" t="s">
        <v>19</v>
      </c>
      <c r="K83" s="22">
        <v>244</v>
      </c>
      <c r="L83" s="22">
        <f t="shared" si="2"/>
        <v>244</v>
      </c>
      <c r="M83" s="26"/>
      <c r="N83" s="22" t="str">
        <f t="shared" si="3"/>
        <v/>
      </c>
      <c r="O83" s="22"/>
    </row>
    <row r="84" spans="2:15" ht="19.899999999999999" customHeight="1" x14ac:dyDescent="0.3">
      <c r="B84" s="14" t="s">
        <v>15</v>
      </c>
      <c r="C84" s="15"/>
      <c r="D84" s="16"/>
      <c r="E84" s="17"/>
      <c r="F84" s="33"/>
      <c r="G84" s="18" t="s">
        <v>17</v>
      </c>
      <c r="H84" s="19"/>
      <c r="I84" s="24" t="s">
        <v>21</v>
      </c>
      <c r="J84" s="21" t="s">
        <v>19</v>
      </c>
      <c r="K84" s="22">
        <v>9</v>
      </c>
      <c r="L84" s="22">
        <f t="shared" si="2"/>
        <v>9</v>
      </c>
      <c r="M84" s="26"/>
      <c r="N84" s="22" t="str">
        <f t="shared" si="3"/>
        <v/>
      </c>
      <c r="O84" s="22"/>
    </row>
    <row r="85" spans="2:15" ht="19.899999999999999" customHeight="1" x14ac:dyDescent="0.3">
      <c r="B85" s="14" t="s">
        <v>15</v>
      </c>
      <c r="C85" s="15"/>
      <c r="D85" s="16"/>
      <c r="E85" s="17"/>
      <c r="F85" s="17"/>
      <c r="G85" s="18" t="s">
        <v>17</v>
      </c>
      <c r="H85" s="19"/>
      <c r="I85" s="20" t="s">
        <v>22</v>
      </c>
      <c r="J85" s="21" t="s">
        <v>19</v>
      </c>
      <c r="K85" s="22">
        <v>0</v>
      </c>
      <c r="L85" s="22" t="str">
        <f t="shared" si="2"/>
        <v/>
      </c>
      <c r="M85" s="26"/>
      <c r="N85" s="22" t="str">
        <f t="shared" si="3"/>
        <v/>
      </c>
      <c r="O85" s="22"/>
    </row>
    <row r="86" spans="2:15" ht="19.899999999999999" customHeight="1" x14ac:dyDescent="0.3">
      <c r="B86" s="14" t="s">
        <v>15</v>
      </c>
      <c r="C86" s="15"/>
      <c r="D86" s="16"/>
      <c r="E86" s="17"/>
      <c r="F86" s="17"/>
      <c r="G86" s="18" t="s">
        <v>17</v>
      </c>
      <c r="H86" s="19"/>
      <c r="I86" s="20" t="s">
        <v>23</v>
      </c>
      <c r="J86" s="21" t="s">
        <v>19</v>
      </c>
      <c r="K86" s="22">
        <v>32</v>
      </c>
      <c r="L86" s="22">
        <f t="shared" si="2"/>
        <v>32</v>
      </c>
      <c r="M86" s="26"/>
      <c r="N86" s="22" t="str">
        <f t="shared" si="3"/>
        <v/>
      </c>
      <c r="O86" s="22"/>
    </row>
    <row r="87" spans="2:15" ht="19.899999999999999" customHeight="1" x14ac:dyDescent="0.3">
      <c r="B87" s="14" t="s">
        <v>15</v>
      </c>
      <c r="C87" s="15"/>
      <c r="D87" s="16"/>
      <c r="E87" s="17"/>
      <c r="F87" s="17"/>
      <c r="G87" s="18" t="s">
        <v>39</v>
      </c>
      <c r="H87" s="19"/>
      <c r="I87" s="24" t="s">
        <v>21</v>
      </c>
      <c r="J87" s="21" t="s">
        <v>19</v>
      </c>
      <c r="K87" s="22">
        <v>2</v>
      </c>
      <c r="L87" s="22">
        <f t="shared" si="2"/>
        <v>2</v>
      </c>
      <c r="M87" s="26"/>
      <c r="N87" s="22" t="str">
        <f t="shared" si="3"/>
        <v/>
      </c>
      <c r="O87" s="22"/>
    </row>
    <row r="88" spans="2:15" s="36" customFormat="1" ht="19.899999999999999" customHeight="1" x14ac:dyDescent="0.3">
      <c r="B88" s="14" t="s">
        <v>15</v>
      </c>
      <c r="C88" s="15"/>
      <c r="D88" s="16"/>
      <c r="E88" s="17"/>
      <c r="F88" s="17"/>
      <c r="G88" s="18" t="s">
        <v>24</v>
      </c>
      <c r="H88" s="19"/>
      <c r="I88" s="25" t="s">
        <v>25</v>
      </c>
      <c r="J88" s="21" t="s">
        <v>26</v>
      </c>
      <c r="K88" s="22">
        <v>36</v>
      </c>
      <c r="L88" s="35">
        <f t="shared" si="2"/>
        <v>36</v>
      </c>
      <c r="M88" s="35"/>
      <c r="N88" s="35" t="str">
        <f t="shared" si="3"/>
        <v/>
      </c>
      <c r="O88" s="22" t="s">
        <v>27</v>
      </c>
    </row>
    <row r="89" spans="2:15" ht="19.899999999999999" customHeight="1" x14ac:dyDescent="0.3">
      <c r="B89" s="14" t="s">
        <v>15</v>
      </c>
      <c r="C89" s="15"/>
      <c r="D89" s="16"/>
      <c r="E89" s="17"/>
      <c r="F89" s="17"/>
      <c r="G89" s="18" t="s">
        <v>24</v>
      </c>
      <c r="H89" s="19"/>
      <c r="I89" s="25" t="s">
        <v>28</v>
      </c>
      <c r="J89" s="21" t="s">
        <v>26</v>
      </c>
      <c r="K89" s="22">
        <v>976</v>
      </c>
      <c r="L89" s="22">
        <f t="shared" si="2"/>
        <v>976</v>
      </c>
      <c r="M89" s="34"/>
      <c r="N89" s="22" t="str">
        <f t="shared" si="3"/>
        <v/>
      </c>
      <c r="O89" s="22" t="s">
        <v>27</v>
      </c>
    </row>
    <row r="90" spans="2:15" ht="19.899999999999999" customHeight="1" x14ac:dyDescent="0.3">
      <c r="B90" s="14" t="s">
        <v>15</v>
      </c>
      <c r="C90" s="15"/>
      <c r="D90" s="16"/>
      <c r="E90" s="17"/>
      <c r="F90" s="17"/>
      <c r="G90" s="18" t="s">
        <v>24</v>
      </c>
      <c r="H90" s="19"/>
      <c r="I90" s="25" t="s">
        <v>29</v>
      </c>
      <c r="J90" s="21" t="s">
        <v>26</v>
      </c>
      <c r="K90" s="22">
        <v>36</v>
      </c>
      <c r="L90" s="22">
        <f t="shared" si="2"/>
        <v>36</v>
      </c>
      <c r="M90" s="26"/>
      <c r="N90" s="22" t="str">
        <f t="shared" si="3"/>
        <v/>
      </c>
      <c r="O90" s="22" t="s">
        <v>27</v>
      </c>
    </row>
    <row r="91" spans="2:15" ht="19.899999999999999" customHeight="1" x14ac:dyDescent="0.3">
      <c r="B91" s="14" t="s">
        <v>15</v>
      </c>
      <c r="C91" s="15"/>
      <c r="D91" s="16"/>
      <c r="E91" s="17"/>
      <c r="F91" s="17"/>
      <c r="G91" s="18" t="s">
        <v>24</v>
      </c>
      <c r="H91" s="19"/>
      <c r="I91" s="25" t="s">
        <v>30</v>
      </c>
      <c r="J91" s="21" t="s">
        <v>26</v>
      </c>
      <c r="K91" s="22">
        <v>0</v>
      </c>
      <c r="L91" s="22" t="str">
        <f t="shared" si="2"/>
        <v/>
      </c>
      <c r="M91" s="26"/>
      <c r="N91" s="22" t="str">
        <f t="shared" si="3"/>
        <v/>
      </c>
      <c r="O91" s="22" t="s">
        <v>27</v>
      </c>
    </row>
    <row r="92" spans="2:15" ht="19.899999999999999" customHeight="1" x14ac:dyDescent="0.3">
      <c r="B92" s="14" t="s">
        <v>15</v>
      </c>
      <c r="C92" s="15"/>
      <c r="D92" s="16"/>
      <c r="E92" s="17"/>
      <c r="F92" s="17"/>
      <c r="G92" s="18" t="s">
        <v>24</v>
      </c>
      <c r="H92" s="19"/>
      <c r="I92" s="25" t="s">
        <v>31</v>
      </c>
      <c r="J92" s="21" t="s">
        <v>26</v>
      </c>
      <c r="K92" s="22">
        <v>128</v>
      </c>
      <c r="L92" s="22">
        <f t="shared" si="2"/>
        <v>128</v>
      </c>
      <c r="M92" s="34"/>
      <c r="N92" s="22" t="str">
        <f t="shared" si="3"/>
        <v/>
      </c>
      <c r="O92" s="22" t="s">
        <v>27</v>
      </c>
    </row>
    <row r="93" spans="2:15" ht="19.899999999999999" customHeight="1" x14ac:dyDescent="0.3">
      <c r="B93" s="14" t="s">
        <v>15</v>
      </c>
      <c r="C93" s="15" t="s">
        <v>41</v>
      </c>
      <c r="D93" s="16"/>
      <c r="E93" s="17"/>
      <c r="F93" s="33"/>
      <c r="G93" s="18" t="s">
        <v>17</v>
      </c>
      <c r="H93" s="19"/>
      <c r="I93" s="20" t="s">
        <v>18</v>
      </c>
      <c r="J93" s="21" t="s">
        <v>19</v>
      </c>
      <c r="K93" s="22">
        <v>9</v>
      </c>
      <c r="L93" s="22">
        <f t="shared" si="2"/>
        <v>9</v>
      </c>
      <c r="M93" s="26"/>
      <c r="N93" s="22" t="str">
        <f t="shared" si="3"/>
        <v/>
      </c>
      <c r="O93" s="22"/>
    </row>
    <row r="94" spans="2:15" ht="19.899999999999999" customHeight="1" x14ac:dyDescent="0.3">
      <c r="B94" s="14" t="s">
        <v>15</v>
      </c>
      <c r="C94" s="15"/>
      <c r="D94" s="16"/>
      <c r="E94" s="17"/>
      <c r="F94" s="33"/>
      <c r="G94" s="18" t="s">
        <v>17</v>
      </c>
      <c r="H94" s="19"/>
      <c r="I94" s="20" t="s">
        <v>20</v>
      </c>
      <c r="J94" s="21" t="s">
        <v>19</v>
      </c>
      <c r="K94" s="22">
        <v>244</v>
      </c>
      <c r="L94" s="22">
        <f t="shared" si="2"/>
        <v>244</v>
      </c>
      <c r="M94" s="26"/>
      <c r="N94" s="22" t="str">
        <f t="shared" si="3"/>
        <v/>
      </c>
      <c r="O94" s="22"/>
    </row>
    <row r="95" spans="2:15" ht="19.899999999999999" customHeight="1" x14ac:dyDescent="0.3">
      <c r="B95" s="14" t="s">
        <v>15</v>
      </c>
      <c r="C95" s="15"/>
      <c r="D95" s="16"/>
      <c r="E95" s="17"/>
      <c r="F95" s="33"/>
      <c r="G95" s="18" t="s">
        <v>17</v>
      </c>
      <c r="H95" s="19"/>
      <c r="I95" s="24" t="s">
        <v>21</v>
      </c>
      <c r="J95" s="21" t="s">
        <v>19</v>
      </c>
      <c r="K95" s="22">
        <v>9</v>
      </c>
      <c r="L95" s="22">
        <f t="shared" si="2"/>
        <v>9</v>
      </c>
      <c r="M95" s="26"/>
      <c r="N95" s="22" t="str">
        <f t="shared" si="3"/>
        <v/>
      </c>
      <c r="O95" s="22"/>
    </row>
    <row r="96" spans="2:15" ht="19.899999999999999" customHeight="1" x14ac:dyDescent="0.3">
      <c r="B96" s="14" t="s">
        <v>15</v>
      </c>
      <c r="C96" s="15"/>
      <c r="D96" s="16"/>
      <c r="E96" s="17"/>
      <c r="F96" s="17"/>
      <c r="G96" s="18" t="s">
        <v>17</v>
      </c>
      <c r="H96" s="19"/>
      <c r="I96" s="20" t="s">
        <v>22</v>
      </c>
      <c r="J96" s="21" t="s">
        <v>19</v>
      </c>
      <c r="K96" s="22">
        <v>0</v>
      </c>
      <c r="L96" s="22" t="str">
        <f t="shared" si="2"/>
        <v/>
      </c>
      <c r="M96" s="26"/>
      <c r="N96" s="22" t="str">
        <f t="shared" si="3"/>
        <v/>
      </c>
      <c r="O96" s="22"/>
    </row>
    <row r="97" spans="2:15" ht="19.899999999999999" customHeight="1" x14ac:dyDescent="0.3">
      <c r="B97" s="14" t="s">
        <v>15</v>
      </c>
      <c r="C97" s="15"/>
      <c r="D97" s="16"/>
      <c r="E97" s="17"/>
      <c r="F97" s="17"/>
      <c r="G97" s="18" t="s">
        <v>17</v>
      </c>
      <c r="H97" s="19"/>
      <c r="I97" s="20" t="s">
        <v>23</v>
      </c>
      <c r="J97" s="21" t="s">
        <v>19</v>
      </c>
      <c r="K97" s="22">
        <v>32</v>
      </c>
      <c r="L97" s="22">
        <f t="shared" si="2"/>
        <v>32</v>
      </c>
      <c r="M97" s="26"/>
      <c r="N97" s="22" t="str">
        <f t="shared" si="3"/>
        <v/>
      </c>
      <c r="O97" s="22"/>
    </row>
    <row r="98" spans="2:15" ht="19.899999999999999" customHeight="1" x14ac:dyDescent="0.3">
      <c r="B98" s="14" t="s">
        <v>15</v>
      </c>
      <c r="C98" s="15"/>
      <c r="D98" s="16"/>
      <c r="E98" s="17"/>
      <c r="F98" s="17"/>
      <c r="G98" s="18" t="s">
        <v>39</v>
      </c>
      <c r="H98" s="19"/>
      <c r="I98" s="24" t="s">
        <v>21</v>
      </c>
      <c r="J98" s="21" t="s">
        <v>19</v>
      </c>
      <c r="K98" s="22">
        <v>2</v>
      </c>
      <c r="L98" s="22">
        <f t="shared" si="2"/>
        <v>2</v>
      </c>
      <c r="M98" s="26"/>
      <c r="N98" s="22" t="str">
        <f t="shared" si="3"/>
        <v/>
      </c>
      <c r="O98" s="22"/>
    </row>
    <row r="99" spans="2:15" s="36" customFormat="1" ht="19.899999999999999" customHeight="1" x14ac:dyDescent="0.3">
      <c r="B99" s="14" t="s">
        <v>15</v>
      </c>
      <c r="C99" s="15"/>
      <c r="D99" s="16"/>
      <c r="E99" s="17"/>
      <c r="F99" s="17"/>
      <c r="G99" s="18" t="s">
        <v>24</v>
      </c>
      <c r="H99" s="19"/>
      <c r="I99" s="25" t="s">
        <v>25</v>
      </c>
      <c r="J99" s="21" t="s">
        <v>26</v>
      </c>
      <c r="K99" s="22">
        <v>36</v>
      </c>
      <c r="L99" s="35">
        <f t="shared" si="2"/>
        <v>36</v>
      </c>
      <c r="M99" s="35"/>
      <c r="N99" s="35" t="str">
        <f t="shared" si="3"/>
        <v/>
      </c>
      <c r="O99" s="22" t="s">
        <v>27</v>
      </c>
    </row>
    <row r="100" spans="2:15" ht="19.899999999999999" customHeight="1" x14ac:dyDescent="0.3">
      <c r="B100" s="14" t="s">
        <v>15</v>
      </c>
      <c r="C100" s="15"/>
      <c r="D100" s="16"/>
      <c r="E100" s="17"/>
      <c r="F100" s="17"/>
      <c r="G100" s="18" t="s">
        <v>24</v>
      </c>
      <c r="H100" s="19"/>
      <c r="I100" s="25" t="s">
        <v>28</v>
      </c>
      <c r="J100" s="21" t="s">
        <v>26</v>
      </c>
      <c r="K100" s="22">
        <v>976</v>
      </c>
      <c r="L100" s="22">
        <f t="shared" si="2"/>
        <v>976</v>
      </c>
      <c r="M100" s="34"/>
      <c r="N100" s="22" t="str">
        <f t="shared" si="3"/>
        <v/>
      </c>
      <c r="O100" s="22" t="s">
        <v>27</v>
      </c>
    </row>
    <row r="101" spans="2:15" ht="19.899999999999999" customHeight="1" x14ac:dyDescent="0.3">
      <c r="B101" s="14" t="s">
        <v>15</v>
      </c>
      <c r="C101" s="15"/>
      <c r="D101" s="16"/>
      <c r="E101" s="17"/>
      <c r="F101" s="17"/>
      <c r="G101" s="18" t="s">
        <v>24</v>
      </c>
      <c r="H101" s="19"/>
      <c r="I101" s="25" t="s">
        <v>29</v>
      </c>
      <c r="J101" s="21" t="s">
        <v>26</v>
      </c>
      <c r="K101" s="22">
        <v>36</v>
      </c>
      <c r="L101" s="22">
        <f t="shared" si="2"/>
        <v>36</v>
      </c>
      <c r="M101" s="26"/>
      <c r="N101" s="22" t="str">
        <f t="shared" si="3"/>
        <v/>
      </c>
      <c r="O101" s="22" t="s">
        <v>27</v>
      </c>
    </row>
    <row r="102" spans="2:15" ht="19.899999999999999" customHeight="1" x14ac:dyDescent="0.3">
      <c r="B102" s="14" t="s">
        <v>15</v>
      </c>
      <c r="C102" s="15"/>
      <c r="D102" s="16"/>
      <c r="E102" s="17"/>
      <c r="F102" s="17"/>
      <c r="G102" s="18" t="s">
        <v>24</v>
      </c>
      <c r="H102" s="19"/>
      <c r="I102" s="25" t="s">
        <v>30</v>
      </c>
      <c r="J102" s="21" t="s">
        <v>26</v>
      </c>
      <c r="K102" s="22">
        <v>0</v>
      </c>
      <c r="L102" s="22" t="str">
        <f t="shared" si="2"/>
        <v/>
      </c>
      <c r="M102" s="26"/>
      <c r="N102" s="22" t="str">
        <f t="shared" si="3"/>
        <v/>
      </c>
      <c r="O102" s="22" t="s">
        <v>27</v>
      </c>
    </row>
    <row r="103" spans="2:15" ht="19.899999999999999" customHeight="1" x14ac:dyDescent="0.3">
      <c r="B103" s="14" t="s">
        <v>15</v>
      </c>
      <c r="C103" s="15"/>
      <c r="D103" s="16"/>
      <c r="E103" s="17"/>
      <c r="F103" s="17"/>
      <c r="G103" s="18" t="s">
        <v>24</v>
      </c>
      <c r="H103" s="19"/>
      <c r="I103" s="25" t="s">
        <v>31</v>
      </c>
      <c r="J103" s="21" t="s">
        <v>26</v>
      </c>
      <c r="K103" s="22">
        <v>128</v>
      </c>
      <c r="L103" s="22">
        <f t="shared" si="2"/>
        <v>128</v>
      </c>
      <c r="M103" s="34"/>
      <c r="N103" s="22" t="str">
        <f t="shared" si="3"/>
        <v/>
      </c>
      <c r="O103" s="22" t="s">
        <v>27</v>
      </c>
    </row>
    <row r="104" spans="2:15" ht="19.899999999999999" customHeight="1" x14ac:dyDescent="0.3">
      <c r="B104" s="14" t="s">
        <v>15</v>
      </c>
      <c r="C104" s="15" t="s">
        <v>42</v>
      </c>
      <c r="D104" s="16"/>
      <c r="E104" s="17"/>
      <c r="F104" s="33"/>
      <c r="G104" s="18" t="s">
        <v>17</v>
      </c>
      <c r="H104" s="19"/>
      <c r="I104" s="20" t="s">
        <v>18</v>
      </c>
      <c r="J104" s="21" t="s">
        <v>19</v>
      </c>
      <c r="K104" s="22">
        <v>9</v>
      </c>
      <c r="L104" s="22">
        <f t="shared" si="2"/>
        <v>9</v>
      </c>
      <c r="M104" s="26"/>
      <c r="N104" s="22" t="str">
        <f t="shared" si="3"/>
        <v/>
      </c>
      <c r="O104" s="22"/>
    </row>
    <row r="105" spans="2:15" ht="19.899999999999999" customHeight="1" x14ac:dyDescent="0.3">
      <c r="B105" s="14" t="s">
        <v>15</v>
      </c>
      <c r="C105" s="15"/>
      <c r="D105" s="16"/>
      <c r="E105" s="17"/>
      <c r="F105" s="33"/>
      <c r="G105" s="18" t="s">
        <v>17</v>
      </c>
      <c r="H105" s="19"/>
      <c r="I105" s="20" t="s">
        <v>20</v>
      </c>
      <c r="J105" s="21" t="s">
        <v>19</v>
      </c>
      <c r="K105" s="22">
        <v>244</v>
      </c>
      <c r="L105" s="22">
        <f t="shared" si="2"/>
        <v>244</v>
      </c>
      <c r="M105" s="26"/>
      <c r="N105" s="22" t="str">
        <f t="shared" si="3"/>
        <v/>
      </c>
      <c r="O105" s="22"/>
    </row>
    <row r="106" spans="2:15" ht="19.899999999999999" customHeight="1" x14ac:dyDescent="0.3">
      <c r="B106" s="14" t="s">
        <v>15</v>
      </c>
      <c r="C106" s="15"/>
      <c r="D106" s="16"/>
      <c r="E106" s="17"/>
      <c r="F106" s="33"/>
      <c r="G106" s="18" t="s">
        <v>17</v>
      </c>
      <c r="H106" s="19"/>
      <c r="I106" s="24" t="s">
        <v>21</v>
      </c>
      <c r="J106" s="21" t="s">
        <v>19</v>
      </c>
      <c r="K106" s="22">
        <v>9</v>
      </c>
      <c r="L106" s="22">
        <f t="shared" si="2"/>
        <v>9</v>
      </c>
      <c r="M106" s="26"/>
      <c r="N106" s="22" t="str">
        <f t="shared" si="3"/>
        <v/>
      </c>
      <c r="O106" s="22"/>
    </row>
    <row r="107" spans="2:15" ht="19.899999999999999" customHeight="1" x14ac:dyDescent="0.3">
      <c r="B107" s="14" t="s">
        <v>15</v>
      </c>
      <c r="C107" s="15"/>
      <c r="D107" s="16"/>
      <c r="E107" s="17"/>
      <c r="F107" s="17"/>
      <c r="G107" s="18" t="s">
        <v>17</v>
      </c>
      <c r="H107" s="19"/>
      <c r="I107" s="20" t="s">
        <v>22</v>
      </c>
      <c r="J107" s="21" t="s">
        <v>19</v>
      </c>
      <c r="K107" s="22">
        <v>0</v>
      </c>
      <c r="L107" s="22" t="str">
        <f t="shared" si="2"/>
        <v/>
      </c>
      <c r="M107" s="26"/>
      <c r="N107" s="22" t="str">
        <f t="shared" si="3"/>
        <v/>
      </c>
      <c r="O107" s="22"/>
    </row>
    <row r="108" spans="2:15" ht="19.899999999999999" customHeight="1" x14ac:dyDescent="0.3">
      <c r="B108" s="14" t="s">
        <v>15</v>
      </c>
      <c r="C108" s="15"/>
      <c r="D108" s="16"/>
      <c r="E108" s="17"/>
      <c r="F108" s="17"/>
      <c r="G108" s="18" t="s">
        <v>17</v>
      </c>
      <c r="H108" s="19"/>
      <c r="I108" s="20" t="s">
        <v>23</v>
      </c>
      <c r="J108" s="21" t="s">
        <v>19</v>
      </c>
      <c r="K108" s="22">
        <v>32</v>
      </c>
      <c r="L108" s="22">
        <f t="shared" si="2"/>
        <v>32</v>
      </c>
      <c r="M108" s="26"/>
      <c r="N108" s="22" t="str">
        <f t="shared" si="3"/>
        <v/>
      </c>
      <c r="O108" s="22"/>
    </row>
    <row r="109" spans="2:15" ht="19.899999999999999" customHeight="1" x14ac:dyDescent="0.3">
      <c r="B109" s="14" t="s">
        <v>15</v>
      </c>
      <c r="C109" s="15"/>
      <c r="D109" s="16"/>
      <c r="E109" s="17"/>
      <c r="F109" s="17"/>
      <c r="G109" s="18" t="s">
        <v>39</v>
      </c>
      <c r="H109" s="19"/>
      <c r="I109" s="24" t="s">
        <v>21</v>
      </c>
      <c r="J109" s="21" t="s">
        <v>19</v>
      </c>
      <c r="K109" s="22">
        <v>2</v>
      </c>
      <c r="L109" s="22">
        <f t="shared" si="2"/>
        <v>2</v>
      </c>
      <c r="M109" s="26"/>
      <c r="N109" s="22" t="str">
        <f t="shared" si="3"/>
        <v/>
      </c>
      <c r="O109" s="22"/>
    </row>
    <row r="110" spans="2:15" s="36" customFormat="1" ht="19.899999999999999" customHeight="1" x14ac:dyDescent="0.3">
      <c r="B110" s="14" t="s">
        <v>15</v>
      </c>
      <c r="C110" s="15"/>
      <c r="D110" s="16"/>
      <c r="E110" s="17"/>
      <c r="F110" s="17"/>
      <c r="G110" s="18" t="s">
        <v>24</v>
      </c>
      <c r="H110" s="19"/>
      <c r="I110" s="25" t="s">
        <v>25</v>
      </c>
      <c r="J110" s="21" t="s">
        <v>26</v>
      </c>
      <c r="K110" s="22">
        <v>36</v>
      </c>
      <c r="L110" s="35">
        <f t="shared" si="2"/>
        <v>36</v>
      </c>
      <c r="M110" s="35"/>
      <c r="N110" s="35" t="str">
        <f t="shared" si="3"/>
        <v/>
      </c>
      <c r="O110" s="22" t="s">
        <v>27</v>
      </c>
    </row>
    <row r="111" spans="2:15" ht="19.899999999999999" customHeight="1" x14ac:dyDescent="0.3">
      <c r="B111" s="14" t="s">
        <v>15</v>
      </c>
      <c r="C111" s="15"/>
      <c r="D111" s="16"/>
      <c r="E111" s="17"/>
      <c r="F111" s="17"/>
      <c r="G111" s="18" t="s">
        <v>24</v>
      </c>
      <c r="H111" s="19"/>
      <c r="I111" s="25" t="s">
        <v>28</v>
      </c>
      <c r="J111" s="21" t="s">
        <v>26</v>
      </c>
      <c r="K111" s="22">
        <v>976</v>
      </c>
      <c r="L111" s="22">
        <f t="shared" si="2"/>
        <v>976</v>
      </c>
      <c r="M111" s="34"/>
      <c r="N111" s="22" t="str">
        <f t="shared" si="3"/>
        <v/>
      </c>
      <c r="O111" s="22" t="s">
        <v>27</v>
      </c>
    </row>
    <row r="112" spans="2:15" ht="19.899999999999999" customHeight="1" x14ac:dyDescent="0.3">
      <c r="B112" s="14" t="s">
        <v>15</v>
      </c>
      <c r="C112" s="15"/>
      <c r="D112" s="16"/>
      <c r="E112" s="17"/>
      <c r="F112" s="17"/>
      <c r="G112" s="18" t="s">
        <v>24</v>
      </c>
      <c r="H112" s="19"/>
      <c r="I112" s="25" t="s">
        <v>29</v>
      </c>
      <c r="J112" s="21" t="s">
        <v>26</v>
      </c>
      <c r="K112" s="22">
        <v>36</v>
      </c>
      <c r="L112" s="22">
        <f t="shared" si="2"/>
        <v>36</v>
      </c>
      <c r="M112" s="26"/>
      <c r="N112" s="22" t="str">
        <f t="shared" si="3"/>
        <v/>
      </c>
      <c r="O112" s="22" t="s">
        <v>27</v>
      </c>
    </row>
    <row r="113" spans="2:15" ht="19.899999999999999" customHeight="1" x14ac:dyDescent="0.3">
      <c r="B113" s="14" t="s">
        <v>15</v>
      </c>
      <c r="C113" s="15"/>
      <c r="D113" s="16"/>
      <c r="E113" s="17"/>
      <c r="F113" s="17"/>
      <c r="G113" s="18" t="s">
        <v>24</v>
      </c>
      <c r="H113" s="19"/>
      <c r="I113" s="25" t="s">
        <v>30</v>
      </c>
      <c r="J113" s="21" t="s">
        <v>26</v>
      </c>
      <c r="K113" s="22">
        <v>0</v>
      </c>
      <c r="L113" s="22" t="str">
        <f t="shared" si="2"/>
        <v/>
      </c>
      <c r="M113" s="26"/>
      <c r="N113" s="22" t="str">
        <f t="shared" si="3"/>
        <v/>
      </c>
      <c r="O113" s="22" t="s">
        <v>27</v>
      </c>
    </row>
    <row r="114" spans="2:15" ht="19.899999999999999" customHeight="1" x14ac:dyDescent="0.3">
      <c r="B114" s="14" t="s">
        <v>15</v>
      </c>
      <c r="C114" s="15"/>
      <c r="D114" s="16"/>
      <c r="E114" s="17"/>
      <c r="F114" s="17"/>
      <c r="G114" s="18" t="s">
        <v>24</v>
      </c>
      <c r="H114" s="19"/>
      <c r="I114" s="25" t="s">
        <v>31</v>
      </c>
      <c r="J114" s="21" t="s">
        <v>26</v>
      </c>
      <c r="K114" s="22">
        <v>128</v>
      </c>
      <c r="L114" s="22">
        <f t="shared" si="2"/>
        <v>128</v>
      </c>
      <c r="M114" s="34"/>
      <c r="N114" s="22" t="str">
        <f t="shared" si="3"/>
        <v/>
      </c>
      <c r="O114" s="22" t="s">
        <v>27</v>
      </c>
    </row>
    <row r="115" spans="2:15" s="36" customFormat="1" ht="19.899999999999999" customHeight="1" x14ac:dyDescent="0.3">
      <c r="B115" s="14" t="s">
        <v>15</v>
      </c>
      <c r="C115" s="37" t="s">
        <v>43</v>
      </c>
      <c r="D115" s="38"/>
      <c r="E115" s="39"/>
      <c r="F115" s="33"/>
      <c r="G115" s="40" t="s">
        <v>17</v>
      </c>
      <c r="H115" s="41"/>
      <c r="I115" s="20" t="s">
        <v>18</v>
      </c>
      <c r="J115" s="42" t="s">
        <v>19</v>
      </c>
      <c r="K115" s="35">
        <v>9</v>
      </c>
      <c r="L115" s="35">
        <f t="shared" si="2"/>
        <v>9</v>
      </c>
      <c r="M115" s="26"/>
      <c r="N115" s="35" t="str">
        <f t="shared" si="3"/>
        <v/>
      </c>
      <c r="O115" s="35"/>
    </row>
    <row r="116" spans="2:15" s="36" customFormat="1" ht="19.899999999999999" customHeight="1" x14ac:dyDescent="0.3">
      <c r="B116" s="14" t="s">
        <v>15</v>
      </c>
      <c r="C116" s="37"/>
      <c r="D116" s="38"/>
      <c r="E116" s="39"/>
      <c r="F116" s="33"/>
      <c r="G116" s="40" t="s">
        <v>17</v>
      </c>
      <c r="H116" s="41"/>
      <c r="I116" s="20" t="s">
        <v>20</v>
      </c>
      <c r="J116" s="42" t="s">
        <v>19</v>
      </c>
      <c r="K116" s="35">
        <v>145</v>
      </c>
      <c r="L116" s="35">
        <f t="shared" si="2"/>
        <v>145</v>
      </c>
      <c r="M116" s="26"/>
      <c r="N116" s="35" t="str">
        <f t="shared" si="3"/>
        <v/>
      </c>
      <c r="O116" s="35"/>
    </row>
    <row r="117" spans="2:15" s="36" customFormat="1" ht="19.899999999999999" customHeight="1" x14ac:dyDescent="0.3">
      <c r="B117" s="14" t="s">
        <v>15</v>
      </c>
      <c r="C117" s="37"/>
      <c r="D117" s="38"/>
      <c r="E117" s="39"/>
      <c r="F117" s="33"/>
      <c r="G117" s="40" t="s">
        <v>17</v>
      </c>
      <c r="H117" s="41"/>
      <c r="I117" s="24" t="s">
        <v>21</v>
      </c>
      <c r="J117" s="42" t="s">
        <v>19</v>
      </c>
      <c r="K117" s="35">
        <v>6</v>
      </c>
      <c r="L117" s="35">
        <f t="shared" si="2"/>
        <v>6</v>
      </c>
      <c r="M117" s="26"/>
      <c r="N117" s="35" t="str">
        <f t="shared" si="3"/>
        <v/>
      </c>
      <c r="O117" s="35"/>
    </row>
    <row r="118" spans="2:15" s="36" customFormat="1" ht="19.899999999999999" customHeight="1" x14ac:dyDescent="0.3">
      <c r="B118" s="14" t="s">
        <v>15</v>
      </c>
      <c r="C118" s="37"/>
      <c r="D118" s="38"/>
      <c r="E118" s="39"/>
      <c r="F118" s="39"/>
      <c r="G118" s="40" t="s">
        <v>17</v>
      </c>
      <c r="H118" s="41"/>
      <c r="I118" s="20" t="s">
        <v>22</v>
      </c>
      <c r="J118" s="42" t="s">
        <v>19</v>
      </c>
      <c r="K118" s="35">
        <v>0</v>
      </c>
      <c r="L118" s="35" t="str">
        <f t="shared" si="2"/>
        <v/>
      </c>
      <c r="M118" s="26"/>
      <c r="N118" s="35" t="str">
        <f t="shared" si="3"/>
        <v/>
      </c>
      <c r="O118" s="35"/>
    </row>
    <row r="119" spans="2:15" s="36" customFormat="1" ht="19.899999999999999" customHeight="1" x14ac:dyDescent="0.3">
      <c r="B119" s="14" t="s">
        <v>15</v>
      </c>
      <c r="C119" s="37"/>
      <c r="D119" s="38"/>
      <c r="E119" s="39"/>
      <c r="F119" s="39"/>
      <c r="G119" s="40" t="s">
        <v>17</v>
      </c>
      <c r="H119" s="41"/>
      <c r="I119" s="20" t="s">
        <v>23</v>
      </c>
      <c r="J119" s="42" t="s">
        <v>19</v>
      </c>
      <c r="K119" s="35">
        <v>34</v>
      </c>
      <c r="L119" s="35">
        <f t="shared" si="2"/>
        <v>34</v>
      </c>
      <c r="M119" s="26"/>
      <c r="N119" s="35" t="str">
        <f t="shared" si="3"/>
        <v/>
      </c>
      <c r="O119" s="35"/>
    </row>
    <row r="120" spans="2:15" s="36" customFormat="1" ht="19.899999999999999" customHeight="1" x14ac:dyDescent="0.3">
      <c r="B120" s="14" t="s">
        <v>15</v>
      </c>
      <c r="C120" s="37"/>
      <c r="D120" s="38"/>
      <c r="E120" s="39"/>
      <c r="F120" s="39"/>
      <c r="G120" s="40" t="s">
        <v>39</v>
      </c>
      <c r="H120" s="41"/>
      <c r="I120" s="24" t="s">
        <v>21</v>
      </c>
      <c r="J120" s="42" t="s">
        <v>19</v>
      </c>
      <c r="K120" s="35">
        <v>2</v>
      </c>
      <c r="L120" s="35">
        <f t="shared" si="2"/>
        <v>2</v>
      </c>
      <c r="M120" s="26"/>
      <c r="N120" s="35" t="str">
        <f t="shared" si="3"/>
        <v/>
      </c>
      <c r="O120" s="35"/>
    </row>
    <row r="121" spans="2:15" s="36" customFormat="1" ht="19.899999999999999" customHeight="1" x14ac:dyDescent="0.3">
      <c r="B121" s="14" t="s">
        <v>15</v>
      </c>
      <c r="C121" s="37"/>
      <c r="D121" s="38"/>
      <c r="E121" s="39"/>
      <c r="F121" s="39"/>
      <c r="G121" s="40" t="s">
        <v>24</v>
      </c>
      <c r="H121" s="41"/>
      <c r="I121" s="24" t="s">
        <v>25</v>
      </c>
      <c r="J121" s="42" t="s">
        <v>26</v>
      </c>
      <c r="K121" s="35">
        <v>36</v>
      </c>
      <c r="L121" s="35">
        <f t="shared" si="2"/>
        <v>36</v>
      </c>
      <c r="M121" s="35"/>
      <c r="N121" s="35" t="str">
        <f t="shared" si="3"/>
        <v/>
      </c>
      <c r="O121" s="35" t="s">
        <v>27</v>
      </c>
    </row>
    <row r="122" spans="2:15" s="36" customFormat="1" ht="19.899999999999999" customHeight="1" x14ac:dyDescent="0.3">
      <c r="B122" s="14" t="s">
        <v>15</v>
      </c>
      <c r="C122" s="37"/>
      <c r="D122" s="38"/>
      <c r="E122" s="39"/>
      <c r="F122" s="39"/>
      <c r="G122" s="40" t="s">
        <v>24</v>
      </c>
      <c r="H122" s="41"/>
      <c r="I122" s="24" t="s">
        <v>28</v>
      </c>
      <c r="J122" s="42" t="s">
        <v>26</v>
      </c>
      <c r="K122" s="35">
        <v>580</v>
      </c>
      <c r="L122" s="35">
        <f t="shared" si="2"/>
        <v>580</v>
      </c>
      <c r="M122" s="34"/>
      <c r="N122" s="35" t="str">
        <f t="shared" si="3"/>
        <v/>
      </c>
      <c r="O122" s="35" t="s">
        <v>27</v>
      </c>
    </row>
    <row r="123" spans="2:15" s="36" customFormat="1" ht="19.899999999999999" customHeight="1" x14ac:dyDescent="0.3">
      <c r="B123" s="14" t="s">
        <v>15</v>
      </c>
      <c r="C123" s="37"/>
      <c r="D123" s="38"/>
      <c r="E123" s="39"/>
      <c r="F123" s="39"/>
      <c r="G123" s="40" t="s">
        <v>24</v>
      </c>
      <c r="H123" s="41"/>
      <c r="I123" s="24" t="s">
        <v>29</v>
      </c>
      <c r="J123" s="42" t="s">
        <v>26</v>
      </c>
      <c r="K123" s="35">
        <v>24</v>
      </c>
      <c r="L123" s="35">
        <f t="shared" si="2"/>
        <v>24</v>
      </c>
      <c r="M123" s="26"/>
      <c r="N123" s="35" t="str">
        <f t="shared" si="3"/>
        <v/>
      </c>
      <c r="O123" s="35" t="s">
        <v>27</v>
      </c>
    </row>
    <row r="124" spans="2:15" s="36" customFormat="1" ht="19.899999999999999" customHeight="1" x14ac:dyDescent="0.3">
      <c r="B124" s="14" t="s">
        <v>15</v>
      </c>
      <c r="C124" s="37"/>
      <c r="D124" s="38"/>
      <c r="E124" s="39"/>
      <c r="F124" s="39"/>
      <c r="G124" s="40" t="s">
        <v>24</v>
      </c>
      <c r="H124" s="41"/>
      <c r="I124" s="24" t="s">
        <v>30</v>
      </c>
      <c r="J124" s="42" t="s">
        <v>26</v>
      </c>
      <c r="K124" s="35">
        <v>0</v>
      </c>
      <c r="L124" s="35" t="str">
        <f t="shared" si="2"/>
        <v/>
      </c>
      <c r="M124" s="26"/>
      <c r="N124" s="35" t="str">
        <f t="shared" si="3"/>
        <v/>
      </c>
      <c r="O124" s="35" t="s">
        <v>27</v>
      </c>
    </row>
    <row r="125" spans="2:15" s="36" customFormat="1" ht="19.899999999999999" customHeight="1" x14ac:dyDescent="0.3">
      <c r="B125" s="14" t="s">
        <v>15</v>
      </c>
      <c r="C125" s="37"/>
      <c r="D125" s="38"/>
      <c r="E125" s="39"/>
      <c r="F125" s="39"/>
      <c r="G125" s="40" t="s">
        <v>24</v>
      </c>
      <c r="H125" s="41"/>
      <c r="I125" s="24" t="s">
        <v>31</v>
      </c>
      <c r="J125" s="42" t="s">
        <v>26</v>
      </c>
      <c r="K125" s="35">
        <v>136</v>
      </c>
      <c r="L125" s="35">
        <f t="shared" si="2"/>
        <v>136</v>
      </c>
      <c r="M125" s="34"/>
      <c r="N125" s="35" t="str">
        <f t="shared" si="3"/>
        <v/>
      </c>
      <c r="O125" s="35" t="s">
        <v>27</v>
      </c>
    </row>
    <row r="126" spans="2:15" s="36" customFormat="1" ht="19.899999999999999" customHeight="1" x14ac:dyDescent="0.3">
      <c r="B126" s="14" t="s">
        <v>15</v>
      </c>
      <c r="C126" s="37" t="s">
        <v>44</v>
      </c>
      <c r="D126" s="38"/>
      <c r="E126" s="39"/>
      <c r="F126" s="33"/>
      <c r="G126" s="40" t="s">
        <v>17</v>
      </c>
      <c r="H126" s="41"/>
      <c r="I126" s="20" t="s">
        <v>18</v>
      </c>
      <c r="J126" s="42" t="s">
        <v>19</v>
      </c>
      <c r="K126" s="35">
        <v>9</v>
      </c>
      <c r="L126" s="35">
        <f t="shared" si="2"/>
        <v>9</v>
      </c>
      <c r="M126" s="26"/>
      <c r="N126" s="35" t="str">
        <f t="shared" si="3"/>
        <v/>
      </c>
      <c r="O126" s="35"/>
    </row>
    <row r="127" spans="2:15" s="36" customFormat="1" ht="19.899999999999999" customHeight="1" x14ac:dyDescent="0.3">
      <c r="B127" s="14" t="s">
        <v>15</v>
      </c>
      <c r="C127" s="37"/>
      <c r="D127" s="38"/>
      <c r="E127" s="39"/>
      <c r="F127" s="33"/>
      <c r="G127" s="40" t="s">
        <v>17</v>
      </c>
      <c r="H127" s="41"/>
      <c r="I127" s="20" t="s">
        <v>20</v>
      </c>
      <c r="J127" s="42" t="s">
        <v>19</v>
      </c>
      <c r="K127" s="35">
        <v>97</v>
      </c>
      <c r="L127" s="35">
        <f t="shared" si="2"/>
        <v>97</v>
      </c>
      <c r="M127" s="26"/>
      <c r="N127" s="35" t="str">
        <f t="shared" si="3"/>
        <v/>
      </c>
      <c r="O127" s="35"/>
    </row>
    <row r="128" spans="2:15" s="36" customFormat="1" ht="19.899999999999999" customHeight="1" x14ac:dyDescent="0.3">
      <c r="B128" s="14" t="s">
        <v>15</v>
      </c>
      <c r="C128" s="37"/>
      <c r="D128" s="38"/>
      <c r="E128" s="39"/>
      <c r="F128" s="33"/>
      <c r="G128" s="40" t="s">
        <v>17</v>
      </c>
      <c r="H128" s="41"/>
      <c r="I128" s="24" t="s">
        <v>21</v>
      </c>
      <c r="J128" s="42" t="s">
        <v>19</v>
      </c>
      <c r="K128" s="35">
        <v>4</v>
      </c>
      <c r="L128" s="35">
        <f t="shared" si="2"/>
        <v>4</v>
      </c>
      <c r="M128" s="26"/>
      <c r="N128" s="35" t="str">
        <f t="shared" si="3"/>
        <v/>
      </c>
      <c r="O128" s="35"/>
    </row>
    <row r="129" spans="2:15" s="36" customFormat="1" ht="19.899999999999999" customHeight="1" x14ac:dyDescent="0.3">
      <c r="B129" s="14" t="s">
        <v>15</v>
      </c>
      <c r="C129" s="37"/>
      <c r="D129" s="38"/>
      <c r="E129" s="39"/>
      <c r="F129" s="39"/>
      <c r="G129" s="40" t="s">
        <v>17</v>
      </c>
      <c r="H129" s="41"/>
      <c r="I129" s="20" t="s">
        <v>22</v>
      </c>
      <c r="J129" s="42" t="s">
        <v>19</v>
      </c>
      <c r="K129" s="35">
        <v>0</v>
      </c>
      <c r="L129" s="35" t="str">
        <f t="shared" si="2"/>
        <v/>
      </c>
      <c r="M129" s="26"/>
      <c r="N129" s="35" t="str">
        <f t="shared" si="3"/>
        <v/>
      </c>
      <c r="O129" s="35"/>
    </row>
    <row r="130" spans="2:15" s="36" customFormat="1" ht="19.899999999999999" customHeight="1" x14ac:dyDescent="0.3">
      <c r="B130" s="14" t="s">
        <v>15</v>
      </c>
      <c r="C130" s="37"/>
      <c r="D130" s="38"/>
      <c r="E130" s="39"/>
      <c r="F130" s="39"/>
      <c r="G130" s="40" t="s">
        <v>17</v>
      </c>
      <c r="H130" s="41"/>
      <c r="I130" s="20" t="s">
        <v>23</v>
      </c>
      <c r="J130" s="42" t="s">
        <v>19</v>
      </c>
      <c r="K130" s="35">
        <v>15</v>
      </c>
      <c r="L130" s="35">
        <f t="shared" si="2"/>
        <v>15</v>
      </c>
      <c r="M130" s="26"/>
      <c r="N130" s="35" t="str">
        <f t="shared" si="3"/>
        <v/>
      </c>
      <c r="O130" s="35"/>
    </row>
    <row r="131" spans="2:15" s="36" customFormat="1" ht="19.899999999999999" customHeight="1" x14ac:dyDescent="0.3">
      <c r="B131" s="14" t="s">
        <v>15</v>
      </c>
      <c r="C131" s="37"/>
      <c r="D131" s="38"/>
      <c r="E131" s="39"/>
      <c r="F131" s="39"/>
      <c r="G131" s="40" t="s">
        <v>39</v>
      </c>
      <c r="H131" s="41"/>
      <c r="I131" s="24" t="s">
        <v>21</v>
      </c>
      <c r="J131" s="42" t="s">
        <v>19</v>
      </c>
      <c r="K131" s="35">
        <v>2</v>
      </c>
      <c r="L131" s="35">
        <f t="shared" si="2"/>
        <v>2</v>
      </c>
      <c r="M131" s="26"/>
      <c r="N131" s="35" t="str">
        <f t="shared" si="3"/>
        <v/>
      </c>
      <c r="O131" s="35"/>
    </row>
    <row r="132" spans="2:15" s="36" customFormat="1" ht="19.899999999999999" customHeight="1" x14ac:dyDescent="0.3">
      <c r="B132" s="14" t="s">
        <v>15</v>
      </c>
      <c r="C132" s="37"/>
      <c r="D132" s="38"/>
      <c r="E132" s="39"/>
      <c r="F132" s="39"/>
      <c r="G132" s="40" t="s">
        <v>24</v>
      </c>
      <c r="H132" s="41"/>
      <c r="I132" s="24" t="s">
        <v>25</v>
      </c>
      <c r="J132" s="42" t="s">
        <v>26</v>
      </c>
      <c r="K132" s="35">
        <v>36</v>
      </c>
      <c r="L132" s="35">
        <f t="shared" si="2"/>
        <v>36</v>
      </c>
      <c r="M132" s="35"/>
      <c r="N132" s="35" t="str">
        <f t="shared" si="3"/>
        <v/>
      </c>
      <c r="O132" s="35" t="s">
        <v>27</v>
      </c>
    </row>
    <row r="133" spans="2:15" s="36" customFormat="1" ht="19.899999999999999" customHeight="1" x14ac:dyDescent="0.3">
      <c r="B133" s="14" t="s">
        <v>15</v>
      </c>
      <c r="C133" s="37"/>
      <c r="D133" s="38"/>
      <c r="E133" s="39"/>
      <c r="F133" s="39"/>
      <c r="G133" s="40" t="s">
        <v>24</v>
      </c>
      <c r="H133" s="41"/>
      <c r="I133" s="24" t="s">
        <v>28</v>
      </c>
      <c r="J133" s="42" t="s">
        <v>26</v>
      </c>
      <c r="K133" s="35">
        <v>388</v>
      </c>
      <c r="L133" s="35">
        <f t="shared" ref="L133:L196" si="4">IF(K133&gt;0,PRODUCT($M$2,$K133),"")</f>
        <v>388</v>
      </c>
      <c r="M133" s="34"/>
      <c r="N133" s="35" t="str">
        <f t="shared" si="3"/>
        <v/>
      </c>
      <c r="O133" s="35" t="s">
        <v>27</v>
      </c>
    </row>
    <row r="134" spans="2:15" s="36" customFormat="1" ht="19.899999999999999" customHeight="1" x14ac:dyDescent="0.3">
      <c r="B134" s="14" t="s">
        <v>15</v>
      </c>
      <c r="C134" s="37"/>
      <c r="D134" s="38"/>
      <c r="E134" s="39"/>
      <c r="F134" s="39"/>
      <c r="G134" s="40" t="s">
        <v>24</v>
      </c>
      <c r="H134" s="41"/>
      <c r="I134" s="24" t="s">
        <v>29</v>
      </c>
      <c r="J134" s="42" t="s">
        <v>26</v>
      </c>
      <c r="K134" s="35">
        <v>16</v>
      </c>
      <c r="L134" s="35">
        <f t="shared" si="4"/>
        <v>16</v>
      </c>
      <c r="M134" s="26"/>
      <c r="N134" s="35" t="str">
        <f t="shared" si="3"/>
        <v/>
      </c>
      <c r="O134" s="35" t="s">
        <v>27</v>
      </c>
    </row>
    <row r="135" spans="2:15" s="36" customFormat="1" ht="19.899999999999999" customHeight="1" x14ac:dyDescent="0.3">
      <c r="B135" s="14" t="s">
        <v>15</v>
      </c>
      <c r="C135" s="37"/>
      <c r="D135" s="38"/>
      <c r="E135" s="39"/>
      <c r="F135" s="39"/>
      <c r="G135" s="40" t="s">
        <v>24</v>
      </c>
      <c r="H135" s="41"/>
      <c r="I135" s="24" t="s">
        <v>30</v>
      </c>
      <c r="J135" s="42" t="s">
        <v>26</v>
      </c>
      <c r="K135" s="35">
        <v>0</v>
      </c>
      <c r="L135" s="35" t="str">
        <f t="shared" si="4"/>
        <v/>
      </c>
      <c r="M135" s="26"/>
      <c r="N135" s="35" t="str">
        <f t="shared" si="3"/>
        <v/>
      </c>
      <c r="O135" s="35" t="s">
        <v>27</v>
      </c>
    </row>
    <row r="136" spans="2:15" s="36" customFormat="1" ht="19.899999999999999" customHeight="1" x14ac:dyDescent="0.3">
      <c r="B136" s="14" t="s">
        <v>15</v>
      </c>
      <c r="C136" s="37"/>
      <c r="D136" s="38"/>
      <c r="E136" s="39"/>
      <c r="F136" s="39"/>
      <c r="G136" s="40" t="s">
        <v>24</v>
      </c>
      <c r="H136" s="41"/>
      <c r="I136" s="24" t="s">
        <v>31</v>
      </c>
      <c r="J136" s="42" t="s">
        <v>26</v>
      </c>
      <c r="K136" s="35">
        <v>60</v>
      </c>
      <c r="L136" s="35">
        <f t="shared" si="4"/>
        <v>60</v>
      </c>
      <c r="M136" s="34"/>
      <c r="N136" s="35" t="str">
        <f t="shared" si="3"/>
        <v/>
      </c>
      <c r="O136" s="35" t="s">
        <v>27</v>
      </c>
    </row>
    <row r="137" spans="2:15" ht="19.899999999999999" customHeight="1" x14ac:dyDescent="0.3">
      <c r="B137" s="16" t="s">
        <v>45</v>
      </c>
      <c r="C137" s="43" t="s">
        <v>46</v>
      </c>
      <c r="D137" s="16"/>
      <c r="E137" s="17"/>
      <c r="F137" s="24"/>
      <c r="G137" s="40" t="s">
        <v>17</v>
      </c>
      <c r="H137" s="41"/>
      <c r="I137" s="20" t="s">
        <v>47</v>
      </c>
      <c r="J137" s="21" t="s">
        <v>19</v>
      </c>
      <c r="K137" s="22">
        <v>2</v>
      </c>
      <c r="L137" s="22">
        <f t="shared" si="4"/>
        <v>2</v>
      </c>
      <c r="M137" s="26"/>
      <c r="N137" s="22" t="str">
        <f t="shared" si="3"/>
        <v/>
      </c>
      <c r="O137" s="22"/>
    </row>
    <row r="138" spans="2:15" ht="19.899999999999999" customHeight="1" x14ac:dyDescent="0.3">
      <c r="B138" s="16" t="s">
        <v>45</v>
      </c>
      <c r="C138" s="43"/>
      <c r="D138" s="16"/>
      <c r="E138" s="17"/>
      <c r="F138" s="24"/>
      <c r="G138" s="40" t="s">
        <v>17</v>
      </c>
      <c r="H138" s="41"/>
      <c r="I138" s="20" t="s">
        <v>48</v>
      </c>
      <c r="J138" s="21" t="s">
        <v>19</v>
      </c>
      <c r="K138" s="22">
        <v>22</v>
      </c>
      <c r="L138" s="22">
        <f t="shared" si="4"/>
        <v>22</v>
      </c>
      <c r="M138" s="22"/>
      <c r="N138" s="22" t="str">
        <f t="shared" si="3"/>
        <v/>
      </c>
      <c r="O138" s="22"/>
    </row>
    <row r="139" spans="2:15" ht="19.899999999999999" customHeight="1" x14ac:dyDescent="0.3">
      <c r="B139" s="16" t="s">
        <v>45</v>
      </c>
      <c r="C139" s="43"/>
      <c r="D139" s="16"/>
      <c r="E139" s="17"/>
      <c r="F139" s="24"/>
      <c r="G139" s="40" t="s">
        <v>17</v>
      </c>
      <c r="H139" s="41"/>
      <c r="I139" s="20" t="s">
        <v>49</v>
      </c>
      <c r="J139" s="44" t="s">
        <v>19</v>
      </c>
      <c r="K139" s="22">
        <v>5</v>
      </c>
      <c r="L139" s="22">
        <f t="shared" si="4"/>
        <v>5</v>
      </c>
      <c r="M139" s="34"/>
      <c r="N139" s="22" t="str">
        <f t="shared" si="3"/>
        <v/>
      </c>
      <c r="O139" s="22"/>
    </row>
    <row r="140" spans="2:15" ht="19.899999999999999" customHeight="1" x14ac:dyDescent="0.3">
      <c r="B140" s="16" t="s">
        <v>45</v>
      </c>
      <c r="C140" s="43"/>
      <c r="D140" s="16"/>
      <c r="E140" s="17"/>
      <c r="F140" s="24"/>
      <c r="G140" s="40" t="s">
        <v>17</v>
      </c>
      <c r="H140" s="41"/>
      <c r="I140" s="20" t="s">
        <v>50</v>
      </c>
      <c r="J140" s="32" t="s">
        <v>51</v>
      </c>
      <c r="K140" s="22">
        <v>6</v>
      </c>
      <c r="L140" s="22">
        <f t="shared" si="4"/>
        <v>6</v>
      </c>
      <c r="M140" s="26"/>
      <c r="N140" s="22" t="str">
        <f t="shared" si="3"/>
        <v/>
      </c>
      <c r="O140" s="22"/>
    </row>
    <row r="141" spans="2:15" ht="19.899999999999999" customHeight="1" x14ac:dyDescent="0.3">
      <c r="B141" s="16" t="s">
        <v>45</v>
      </c>
      <c r="C141" s="43"/>
      <c r="D141" s="16"/>
      <c r="E141" s="17"/>
      <c r="F141" s="24"/>
      <c r="G141" s="40" t="s">
        <v>17</v>
      </c>
      <c r="H141" s="41"/>
      <c r="I141" s="20" t="s">
        <v>52</v>
      </c>
      <c r="J141" s="32" t="s">
        <v>51</v>
      </c>
      <c r="K141" s="22">
        <v>8</v>
      </c>
      <c r="L141" s="22">
        <f t="shared" si="4"/>
        <v>8</v>
      </c>
      <c r="M141" s="26"/>
      <c r="N141" s="22" t="str">
        <f t="shared" si="3"/>
        <v/>
      </c>
      <c r="O141" s="22"/>
    </row>
    <row r="142" spans="2:15" ht="19.899999999999999" customHeight="1" x14ac:dyDescent="0.3">
      <c r="B142" s="16" t="s">
        <v>45</v>
      </c>
      <c r="C142" s="43"/>
      <c r="D142" s="16"/>
      <c r="E142" s="17"/>
      <c r="F142" s="24"/>
      <c r="G142" s="40" t="s">
        <v>17</v>
      </c>
      <c r="H142" s="41"/>
      <c r="I142" s="20" t="s">
        <v>53</v>
      </c>
      <c r="J142" s="32" t="s">
        <v>51</v>
      </c>
      <c r="K142" s="22">
        <v>50</v>
      </c>
      <c r="L142" s="22">
        <f t="shared" si="4"/>
        <v>50</v>
      </c>
      <c r="M142" s="26"/>
      <c r="N142" s="22" t="str">
        <f t="shared" si="3"/>
        <v/>
      </c>
      <c r="O142" s="22"/>
    </row>
    <row r="143" spans="2:15" ht="19.899999999999999" customHeight="1" x14ac:dyDescent="0.3">
      <c r="B143" s="16" t="s">
        <v>45</v>
      </c>
      <c r="C143" s="43"/>
      <c r="D143" s="16"/>
      <c r="E143" s="17"/>
      <c r="F143" s="24"/>
      <c r="G143" s="40" t="s">
        <v>17</v>
      </c>
      <c r="H143" s="41"/>
      <c r="I143" s="20" t="s">
        <v>54</v>
      </c>
      <c r="J143" s="17" t="s">
        <v>19</v>
      </c>
      <c r="K143" s="22">
        <v>10</v>
      </c>
      <c r="L143" s="27">
        <f t="shared" si="4"/>
        <v>10</v>
      </c>
      <c r="M143" s="45"/>
      <c r="N143" s="22" t="str">
        <f t="shared" si="3"/>
        <v/>
      </c>
      <c r="O143" s="29"/>
    </row>
    <row r="144" spans="2:15" ht="19.899999999999999" customHeight="1" x14ac:dyDescent="0.3">
      <c r="B144" s="16" t="s">
        <v>45</v>
      </c>
      <c r="C144" s="43"/>
      <c r="D144" s="16"/>
      <c r="E144" s="17"/>
      <c r="F144" s="24"/>
      <c r="G144" s="40" t="s">
        <v>17</v>
      </c>
      <c r="H144" s="41"/>
      <c r="I144" s="20" t="s">
        <v>55</v>
      </c>
      <c r="J144" s="21" t="s">
        <v>19</v>
      </c>
      <c r="K144" s="22">
        <v>150</v>
      </c>
      <c r="L144" s="22">
        <f t="shared" si="4"/>
        <v>150</v>
      </c>
      <c r="M144" s="34"/>
      <c r="N144" s="22" t="str">
        <f t="shared" ref="N144:N248" si="5">IF($M144&gt;1,PRODUCT($L144,$M144),"")</f>
        <v/>
      </c>
      <c r="O144" s="22"/>
    </row>
    <row r="145" spans="2:15" ht="19.899999999999999" customHeight="1" x14ac:dyDescent="0.3">
      <c r="B145" s="16" t="s">
        <v>45</v>
      </c>
      <c r="C145" s="43"/>
      <c r="D145" s="16"/>
      <c r="E145" s="17"/>
      <c r="F145" s="24"/>
      <c r="G145" s="40" t="s">
        <v>17</v>
      </c>
      <c r="H145" s="41"/>
      <c r="I145" s="20" t="s">
        <v>18</v>
      </c>
      <c r="J145" s="33" t="s">
        <v>19</v>
      </c>
      <c r="K145" s="22">
        <v>0</v>
      </c>
      <c r="L145" s="22" t="str">
        <f t="shared" si="4"/>
        <v/>
      </c>
      <c r="M145" s="22"/>
      <c r="N145" s="22" t="str">
        <f t="shared" si="5"/>
        <v/>
      </c>
      <c r="O145" s="22"/>
    </row>
    <row r="146" spans="2:15" ht="19.899999999999999" customHeight="1" x14ac:dyDescent="0.3">
      <c r="B146" s="16" t="s">
        <v>45</v>
      </c>
      <c r="C146" s="43"/>
      <c r="D146" s="16"/>
      <c r="E146" s="17"/>
      <c r="F146" s="24"/>
      <c r="G146" s="40" t="s">
        <v>17</v>
      </c>
      <c r="H146" s="41"/>
      <c r="I146" s="20" t="s">
        <v>20</v>
      </c>
      <c r="J146" s="21" t="s">
        <v>19</v>
      </c>
      <c r="K146" s="22">
        <v>55</v>
      </c>
      <c r="L146" s="22">
        <f t="shared" si="4"/>
        <v>55</v>
      </c>
      <c r="M146" s="34"/>
      <c r="N146" s="22" t="str">
        <f t="shared" si="5"/>
        <v/>
      </c>
      <c r="O146" s="22"/>
    </row>
    <row r="147" spans="2:15" ht="19.899999999999999" customHeight="1" x14ac:dyDescent="0.3">
      <c r="B147" s="16" t="s">
        <v>45</v>
      </c>
      <c r="C147" s="43"/>
      <c r="D147" s="16"/>
      <c r="E147" s="17"/>
      <c r="F147" s="24"/>
      <c r="G147" s="40" t="s">
        <v>17</v>
      </c>
      <c r="H147" s="41"/>
      <c r="I147" s="24" t="s">
        <v>21</v>
      </c>
      <c r="J147" s="21" t="s">
        <v>19</v>
      </c>
      <c r="K147" s="22">
        <v>0</v>
      </c>
      <c r="L147" s="22" t="str">
        <f t="shared" si="4"/>
        <v/>
      </c>
      <c r="M147" s="34"/>
      <c r="N147" s="22" t="str">
        <f t="shared" si="5"/>
        <v/>
      </c>
      <c r="O147" s="22"/>
    </row>
    <row r="148" spans="2:15" ht="19.899999999999999" customHeight="1" x14ac:dyDescent="0.3">
      <c r="B148" s="16" t="s">
        <v>45</v>
      </c>
      <c r="C148" s="43"/>
      <c r="D148" s="16"/>
      <c r="E148" s="17"/>
      <c r="F148" s="24"/>
      <c r="G148" s="40" t="s">
        <v>17</v>
      </c>
      <c r="H148" s="41"/>
      <c r="I148" s="20" t="s">
        <v>22</v>
      </c>
      <c r="J148" s="21" t="s">
        <v>19</v>
      </c>
      <c r="K148" s="22">
        <v>114</v>
      </c>
      <c r="L148" s="22">
        <f t="shared" si="4"/>
        <v>114</v>
      </c>
      <c r="M148" s="34"/>
      <c r="N148" s="22" t="str">
        <f t="shared" si="5"/>
        <v/>
      </c>
      <c r="O148" s="22"/>
    </row>
    <row r="149" spans="2:15" ht="19.899999999999999" customHeight="1" x14ac:dyDescent="0.3">
      <c r="B149" s="16" t="s">
        <v>45</v>
      </c>
      <c r="C149" s="43"/>
      <c r="D149" s="16"/>
      <c r="E149" s="17"/>
      <c r="F149" s="24"/>
      <c r="G149" s="40" t="s">
        <v>17</v>
      </c>
      <c r="H149" s="41"/>
      <c r="I149" s="20" t="s">
        <v>23</v>
      </c>
      <c r="J149" s="21" t="s">
        <v>19</v>
      </c>
      <c r="K149" s="22">
        <v>78</v>
      </c>
      <c r="L149" s="22">
        <f t="shared" si="4"/>
        <v>78</v>
      </c>
      <c r="M149" s="34"/>
      <c r="N149" s="22" t="str">
        <f t="shared" si="5"/>
        <v/>
      </c>
      <c r="O149" s="22"/>
    </row>
    <row r="150" spans="2:15" ht="19.899999999999999" customHeight="1" x14ac:dyDescent="0.3">
      <c r="B150" s="16" t="s">
        <v>45</v>
      </c>
      <c r="C150" s="43"/>
      <c r="D150" s="16"/>
      <c r="E150" s="17"/>
      <c r="F150" s="24"/>
      <c r="G150" s="40" t="s">
        <v>17</v>
      </c>
      <c r="H150" s="41"/>
      <c r="I150" s="20" t="s">
        <v>56</v>
      </c>
      <c r="J150" s="21" t="s">
        <v>19</v>
      </c>
      <c r="K150" s="22">
        <v>0</v>
      </c>
      <c r="L150" s="22" t="str">
        <f t="shared" si="4"/>
        <v/>
      </c>
      <c r="M150" s="34"/>
      <c r="N150" s="22" t="str">
        <f t="shared" si="5"/>
        <v/>
      </c>
      <c r="O150" s="22"/>
    </row>
    <row r="151" spans="2:15" ht="19.899999999999999" customHeight="1" x14ac:dyDescent="0.3">
      <c r="B151" s="16" t="s">
        <v>45</v>
      </c>
      <c r="C151" s="43"/>
      <c r="D151" s="16"/>
      <c r="E151" s="17"/>
      <c r="F151" s="24"/>
      <c r="G151" s="40" t="s">
        <v>24</v>
      </c>
      <c r="H151" s="41"/>
      <c r="I151" s="25" t="s">
        <v>57</v>
      </c>
      <c r="J151" s="21" t="s">
        <v>19</v>
      </c>
      <c r="K151" s="22">
        <f>K137*16</f>
        <v>32</v>
      </c>
      <c r="L151" s="22">
        <f t="shared" si="4"/>
        <v>32</v>
      </c>
      <c r="M151" s="34"/>
      <c r="N151" s="22" t="str">
        <f t="shared" si="5"/>
        <v/>
      </c>
      <c r="O151" s="22" t="s">
        <v>27</v>
      </c>
    </row>
    <row r="152" spans="2:15" ht="19.899999999999999" customHeight="1" x14ac:dyDescent="0.3">
      <c r="B152" s="16" t="s">
        <v>45</v>
      </c>
      <c r="C152" s="43"/>
      <c r="D152" s="16"/>
      <c r="E152" s="17"/>
      <c r="F152" s="24"/>
      <c r="G152" s="40" t="s">
        <v>24</v>
      </c>
      <c r="H152" s="41"/>
      <c r="I152" s="25" t="s">
        <v>58</v>
      </c>
      <c r="J152" s="21" t="s">
        <v>19</v>
      </c>
      <c r="K152" s="22">
        <f>K138*12</f>
        <v>264</v>
      </c>
      <c r="L152" s="22">
        <f t="shared" si="4"/>
        <v>264</v>
      </c>
      <c r="M152" s="26"/>
      <c r="N152" s="22" t="str">
        <f t="shared" si="5"/>
        <v/>
      </c>
      <c r="O152" s="22" t="s">
        <v>27</v>
      </c>
    </row>
    <row r="153" spans="2:15" ht="19.899999999999999" customHeight="1" x14ac:dyDescent="0.3">
      <c r="B153" s="16" t="s">
        <v>45</v>
      </c>
      <c r="C153" s="43"/>
      <c r="D153" s="16"/>
      <c r="E153" s="17"/>
      <c r="F153" s="24"/>
      <c r="G153" s="40" t="s">
        <v>24</v>
      </c>
      <c r="H153" s="41"/>
      <c r="I153" s="25" t="s">
        <v>59</v>
      </c>
      <c r="J153" s="21" t="s">
        <v>19</v>
      </c>
      <c r="K153" s="22">
        <f>K139*12</f>
        <v>60</v>
      </c>
      <c r="L153" s="22">
        <f t="shared" si="4"/>
        <v>60</v>
      </c>
      <c r="M153" s="34"/>
      <c r="N153" s="22" t="str">
        <f t="shared" si="5"/>
        <v/>
      </c>
      <c r="O153" s="22" t="s">
        <v>27</v>
      </c>
    </row>
    <row r="154" spans="2:15" ht="19.899999999999999" customHeight="1" x14ac:dyDescent="0.3">
      <c r="B154" s="16" t="s">
        <v>45</v>
      </c>
      <c r="C154" s="43"/>
      <c r="D154" s="16"/>
      <c r="E154" s="17"/>
      <c r="F154" s="24"/>
      <c r="G154" s="40" t="s">
        <v>24</v>
      </c>
      <c r="H154" s="41"/>
      <c r="I154" s="25" t="s">
        <v>60</v>
      </c>
      <c r="J154" s="21" t="s">
        <v>19</v>
      </c>
      <c r="K154" s="22">
        <f>K140*12</f>
        <v>72</v>
      </c>
      <c r="L154" s="22">
        <f t="shared" si="4"/>
        <v>72</v>
      </c>
      <c r="M154" s="34"/>
      <c r="N154" s="22" t="str">
        <f t="shared" si="5"/>
        <v/>
      </c>
      <c r="O154" s="22" t="s">
        <v>27</v>
      </c>
    </row>
    <row r="155" spans="2:15" ht="19.899999999999999" customHeight="1" x14ac:dyDescent="0.3">
      <c r="B155" s="16" t="s">
        <v>45</v>
      </c>
      <c r="C155" s="43"/>
      <c r="D155" s="16"/>
      <c r="E155" s="17"/>
      <c r="F155" s="24"/>
      <c r="G155" s="40" t="s">
        <v>24</v>
      </c>
      <c r="H155" s="41"/>
      <c r="I155" s="25" t="s">
        <v>61</v>
      </c>
      <c r="J155" s="21" t="s">
        <v>19</v>
      </c>
      <c r="K155" s="22">
        <f>K141*8</f>
        <v>64</v>
      </c>
      <c r="L155" s="22">
        <f t="shared" si="4"/>
        <v>64</v>
      </c>
      <c r="M155" s="34"/>
      <c r="N155" s="22" t="str">
        <f t="shared" si="5"/>
        <v/>
      </c>
      <c r="O155" s="22" t="s">
        <v>27</v>
      </c>
    </row>
    <row r="156" spans="2:15" ht="19.899999999999999" customHeight="1" x14ac:dyDescent="0.3">
      <c r="B156" s="16" t="s">
        <v>45</v>
      </c>
      <c r="C156" s="43"/>
      <c r="D156" s="16"/>
      <c r="E156" s="17"/>
      <c r="F156" s="24"/>
      <c r="G156" s="40" t="s">
        <v>24</v>
      </c>
      <c r="H156" s="41"/>
      <c r="I156" s="25" t="s">
        <v>62</v>
      </c>
      <c r="J156" s="21" t="s">
        <v>19</v>
      </c>
      <c r="K156" s="22">
        <f>K142*8</f>
        <v>400</v>
      </c>
      <c r="L156" s="22">
        <f t="shared" si="4"/>
        <v>400</v>
      </c>
      <c r="M156" s="34"/>
      <c r="N156" s="22" t="str">
        <f t="shared" si="5"/>
        <v/>
      </c>
      <c r="O156" s="22" t="s">
        <v>27</v>
      </c>
    </row>
    <row r="157" spans="2:15" ht="19.899999999999999" customHeight="1" x14ac:dyDescent="0.3">
      <c r="B157" s="16" t="s">
        <v>45</v>
      </c>
      <c r="C157" s="43"/>
      <c r="D157" s="16"/>
      <c r="E157" s="17"/>
      <c r="F157" s="24"/>
      <c r="G157" s="40" t="s">
        <v>24</v>
      </c>
      <c r="H157" s="41"/>
      <c r="I157" s="25" t="s">
        <v>63</v>
      </c>
      <c r="J157" s="21" t="s">
        <v>19</v>
      </c>
      <c r="K157" s="22">
        <f>K143*8</f>
        <v>80</v>
      </c>
      <c r="L157" s="22">
        <f t="shared" si="4"/>
        <v>80</v>
      </c>
      <c r="M157" s="34"/>
      <c r="N157" s="22" t="str">
        <f t="shared" si="5"/>
        <v/>
      </c>
      <c r="O157" s="22" t="s">
        <v>27</v>
      </c>
    </row>
    <row r="158" spans="2:15" ht="19.899999999999999" customHeight="1" x14ac:dyDescent="0.3">
      <c r="B158" s="16" t="s">
        <v>45</v>
      </c>
      <c r="C158" s="43"/>
      <c r="D158" s="16"/>
      <c r="E158" s="17"/>
      <c r="F158" s="24"/>
      <c r="G158" s="40" t="s">
        <v>24</v>
      </c>
      <c r="H158" s="41"/>
      <c r="I158" s="25" t="s">
        <v>64</v>
      </c>
      <c r="J158" s="21" t="s">
        <v>19</v>
      </c>
      <c r="K158" s="22">
        <f>K144*8</f>
        <v>1200</v>
      </c>
      <c r="L158" s="22">
        <f t="shared" si="4"/>
        <v>1200</v>
      </c>
      <c r="M158" s="26"/>
      <c r="N158" s="22" t="str">
        <f t="shared" si="5"/>
        <v/>
      </c>
      <c r="O158" s="22" t="s">
        <v>27</v>
      </c>
    </row>
    <row r="159" spans="2:15" ht="19.899999999999999" customHeight="1" x14ac:dyDescent="0.3">
      <c r="B159" s="16" t="s">
        <v>45</v>
      </c>
      <c r="C159" s="43"/>
      <c r="D159" s="16"/>
      <c r="E159" s="17"/>
      <c r="F159" s="24"/>
      <c r="G159" s="40" t="s">
        <v>24</v>
      </c>
      <c r="H159" s="41"/>
      <c r="I159" s="25" t="s">
        <v>65</v>
      </c>
      <c r="J159" s="21" t="s">
        <v>19</v>
      </c>
      <c r="K159" s="22">
        <f>K145*4</f>
        <v>0</v>
      </c>
      <c r="L159" s="22" t="str">
        <f t="shared" si="4"/>
        <v/>
      </c>
      <c r="M159" s="34"/>
      <c r="N159" s="22" t="str">
        <f t="shared" si="5"/>
        <v/>
      </c>
      <c r="O159" s="22" t="s">
        <v>27</v>
      </c>
    </row>
    <row r="160" spans="2:15" ht="19.899999999999999" customHeight="1" x14ac:dyDescent="0.3">
      <c r="B160" s="16" t="s">
        <v>45</v>
      </c>
      <c r="C160" s="43"/>
      <c r="D160" s="16"/>
      <c r="E160" s="17"/>
      <c r="F160" s="24"/>
      <c r="G160" s="40" t="s">
        <v>24</v>
      </c>
      <c r="H160" s="41"/>
      <c r="I160" s="25" t="s">
        <v>66</v>
      </c>
      <c r="J160" s="21" t="s">
        <v>19</v>
      </c>
      <c r="K160" s="22">
        <f>K146*4</f>
        <v>220</v>
      </c>
      <c r="L160" s="22">
        <f t="shared" si="4"/>
        <v>220</v>
      </c>
      <c r="M160" s="34"/>
      <c r="N160" s="22" t="str">
        <f t="shared" si="5"/>
        <v/>
      </c>
      <c r="O160" s="22" t="s">
        <v>27</v>
      </c>
    </row>
    <row r="161" spans="2:15" ht="19.899999999999999" customHeight="1" x14ac:dyDescent="0.3">
      <c r="B161" s="16" t="s">
        <v>45</v>
      </c>
      <c r="C161" s="43"/>
      <c r="D161" s="16"/>
      <c r="E161" s="17"/>
      <c r="F161" s="24"/>
      <c r="G161" s="40" t="s">
        <v>24</v>
      </c>
      <c r="H161" s="41"/>
      <c r="I161" s="24" t="s">
        <v>29</v>
      </c>
      <c r="J161" s="21" t="s">
        <v>19</v>
      </c>
      <c r="K161" s="22">
        <f>K147*4</f>
        <v>0</v>
      </c>
      <c r="L161" s="22" t="str">
        <f t="shared" si="4"/>
        <v/>
      </c>
      <c r="M161" s="34"/>
      <c r="N161" s="22" t="str">
        <f t="shared" si="5"/>
        <v/>
      </c>
      <c r="O161" s="22" t="s">
        <v>27</v>
      </c>
    </row>
    <row r="162" spans="2:15" ht="19.899999999999999" customHeight="1" x14ac:dyDescent="0.3">
      <c r="B162" s="16" t="s">
        <v>45</v>
      </c>
      <c r="C162" s="43"/>
      <c r="D162" s="16"/>
      <c r="E162" s="17"/>
      <c r="F162" s="24"/>
      <c r="G162" s="40" t="s">
        <v>24</v>
      </c>
      <c r="H162" s="41"/>
      <c r="I162" s="25" t="s">
        <v>67</v>
      </c>
      <c r="J162" s="21" t="s">
        <v>19</v>
      </c>
      <c r="K162" s="22">
        <f>K148*4</f>
        <v>456</v>
      </c>
      <c r="L162" s="22">
        <f t="shared" si="4"/>
        <v>456</v>
      </c>
      <c r="M162" s="34"/>
      <c r="N162" s="22" t="str">
        <f t="shared" si="5"/>
        <v/>
      </c>
      <c r="O162" s="22" t="s">
        <v>27</v>
      </c>
    </row>
    <row r="163" spans="2:15" ht="19.899999999999999" customHeight="1" x14ac:dyDescent="0.3">
      <c r="B163" s="16" t="s">
        <v>45</v>
      </c>
      <c r="C163" s="43"/>
      <c r="D163" s="16"/>
      <c r="E163" s="17"/>
      <c r="F163" s="24"/>
      <c r="G163" s="40" t="s">
        <v>24</v>
      </c>
      <c r="H163" s="41"/>
      <c r="I163" s="25" t="s">
        <v>68</v>
      </c>
      <c r="J163" s="21" t="s">
        <v>19</v>
      </c>
      <c r="K163" s="22">
        <f>K149*4</f>
        <v>312</v>
      </c>
      <c r="L163" s="22">
        <f t="shared" si="4"/>
        <v>312</v>
      </c>
      <c r="M163" s="34"/>
      <c r="N163" s="22" t="str">
        <f t="shared" si="5"/>
        <v/>
      </c>
      <c r="O163" s="22" t="s">
        <v>27</v>
      </c>
    </row>
    <row r="164" spans="2:15" ht="19.899999999999999" customHeight="1" x14ac:dyDescent="0.3">
      <c r="B164" s="16" t="s">
        <v>45</v>
      </c>
      <c r="C164" s="43"/>
      <c r="D164" s="16"/>
      <c r="E164" s="17"/>
      <c r="F164" s="24"/>
      <c r="G164" s="40" t="s">
        <v>24</v>
      </c>
      <c r="H164" s="41"/>
      <c r="I164" s="25" t="s">
        <v>69</v>
      </c>
      <c r="J164" s="21" t="s">
        <v>19</v>
      </c>
      <c r="K164" s="22">
        <v>0</v>
      </c>
      <c r="L164" s="22" t="str">
        <f t="shared" si="4"/>
        <v/>
      </c>
      <c r="M164" s="34"/>
      <c r="N164" s="22" t="str">
        <f t="shared" si="5"/>
        <v/>
      </c>
      <c r="O164" s="22" t="s">
        <v>27</v>
      </c>
    </row>
    <row r="165" spans="2:15" ht="19.899999999999999" customHeight="1" x14ac:dyDescent="0.3">
      <c r="B165" s="16" t="s">
        <v>45</v>
      </c>
      <c r="C165" s="43" t="s">
        <v>70</v>
      </c>
      <c r="D165" s="16"/>
      <c r="E165" s="17"/>
      <c r="F165" s="24"/>
      <c r="G165" s="40" t="s">
        <v>39</v>
      </c>
      <c r="H165" s="24"/>
      <c r="I165" s="20" t="s">
        <v>47</v>
      </c>
      <c r="J165" s="21" t="s">
        <v>19</v>
      </c>
      <c r="K165" s="22">
        <v>0</v>
      </c>
      <c r="L165" s="22" t="str">
        <f t="shared" si="4"/>
        <v/>
      </c>
      <c r="M165" s="26"/>
      <c r="N165" s="22" t="str">
        <f t="shared" si="5"/>
        <v/>
      </c>
      <c r="O165" s="22"/>
    </row>
    <row r="166" spans="2:15" ht="19.899999999999999" customHeight="1" x14ac:dyDescent="0.3">
      <c r="B166" s="16" t="s">
        <v>45</v>
      </c>
      <c r="C166" s="43"/>
      <c r="D166" s="16"/>
      <c r="E166" s="17"/>
      <c r="F166" s="24"/>
      <c r="G166" s="40" t="s">
        <v>39</v>
      </c>
      <c r="H166" s="24"/>
      <c r="I166" s="20" t="s">
        <v>48</v>
      </c>
      <c r="J166" s="21" t="s">
        <v>19</v>
      </c>
      <c r="K166" s="22">
        <v>0</v>
      </c>
      <c r="L166" s="22" t="str">
        <f t="shared" si="4"/>
        <v/>
      </c>
      <c r="M166" s="22"/>
      <c r="N166" s="22" t="str">
        <f t="shared" si="5"/>
        <v/>
      </c>
      <c r="O166" s="22"/>
    </row>
    <row r="167" spans="2:15" ht="19.899999999999999" customHeight="1" x14ac:dyDescent="0.3">
      <c r="B167" s="16" t="s">
        <v>45</v>
      </c>
      <c r="C167" s="43"/>
      <c r="D167" s="16"/>
      <c r="E167" s="17"/>
      <c r="F167" s="24"/>
      <c r="G167" s="40" t="s">
        <v>39</v>
      </c>
      <c r="H167" s="24"/>
      <c r="I167" s="20" t="s">
        <v>49</v>
      </c>
      <c r="J167" s="44" t="s">
        <v>19</v>
      </c>
      <c r="K167" s="22">
        <v>0</v>
      </c>
      <c r="L167" s="22" t="str">
        <f t="shared" si="4"/>
        <v/>
      </c>
      <c r="M167" s="34"/>
      <c r="N167" s="22" t="str">
        <f t="shared" si="5"/>
        <v/>
      </c>
      <c r="O167" s="22"/>
    </row>
    <row r="168" spans="2:15" ht="19.899999999999999" customHeight="1" x14ac:dyDescent="0.3">
      <c r="B168" s="16" t="s">
        <v>45</v>
      </c>
      <c r="C168" s="43"/>
      <c r="D168" s="16"/>
      <c r="E168" s="17"/>
      <c r="F168" s="24"/>
      <c r="G168" s="40" t="s">
        <v>39</v>
      </c>
      <c r="H168" s="24"/>
      <c r="I168" s="20" t="s">
        <v>50</v>
      </c>
      <c r="J168" s="32" t="s">
        <v>51</v>
      </c>
      <c r="K168" s="22">
        <v>0</v>
      </c>
      <c r="L168" s="22" t="str">
        <f t="shared" si="4"/>
        <v/>
      </c>
      <c r="M168" s="26"/>
      <c r="N168" s="22" t="str">
        <f t="shared" si="5"/>
        <v/>
      </c>
      <c r="O168" s="22"/>
    </row>
    <row r="169" spans="2:15" ht="19.899999999999999" customHeight="1" x14ac:dyDescent="0.3">
      <c r="B169" s="16" t="s">
        <v>45</v>
      </c>
      <c r="C169" s="43"/>
      <c r="D169" s="16"/>
      <c r="E169" s="17"/>
      <c r="F169" s="24"/>
      <c r="G169" s="40" t="s">
        <v>39</v>
      </c>
      <c r="H169" s="24"/>
      <c r="I169" s="20" t="s">
        <v>52</v>
      </c>
      <c r="J169" s="32" t="s">
        <v>51</v>
      </c>
      <c r="K169" s="22">
        <v>15</v>
      </c>
      <c r="L169" s="22">
        <f t="shared" si="4"/>
        <v>15</v>
      </c>
      <c r="M169" s="26"/>
      <c r="N169" s="22" t="str">
        <f t="shared" si="5"/>
        <v/>
      </c>
      <c r="O169" s="22"/>
    </row>
    <row r="170" spans="2:15" ht="19.899999999999999" customHeight="1" x14ac:dyDescent="0.3">
      <c r="B170" s="16" t="s">
        <v>45</v>
      </c>
      <c r="C170" s="43"/>
      <c r="D170" s="16"/>
      <c r="E170" s="17"/>
      <c r="F170" s="24"/>
      <c r="G170" s="40" t="s">
        <v>39</v>
      </c>
      <c r="H170" s="24"/>
      <c r="I170" s="20" t="s">
        <v>53</v>
      </c>
      <c r="J170" s="32" t="s">
        <v>51</v>
      </c>
      <c r="K170" s="22">
        <v>116</v>
      </c>
      <c r="L170" s="22">
        <f t="shared" si="4"/>
        <v>116</v>
      </c>
      <c r="M170" s="26"/>
      <c r="N170" s="22" t="str">
        <f t="shared" si="5"/>
        <v/>
      </c>
      <c r="O170" s="22"/>
    </row>
    <row r="171" spans="2:15" ht="19.899999999999999" customHeight="1" x14ac:dyDescent="0.3">
      <c r="B171" s="16" t="s">
        <v>45</v>
      </c>
      <c r="C171" s="43"/>
      <c r="D171" s="16"/>
      <c r="E171" s="17"/>
      <c r="F171" s="24"/>
      <c r="G171" s="40" t="s">
        <v>39</v>
      </c>
      <c r="H171" s="24"/>
      <c r="I171" s="20" t="s">
        <v>54</v>
      </c>
      <c r="J171" s="17" t="s">
        <v>19</v>
      </c>
      <c r="K171" s="22">
        <v>3</v>
      </c>
      <c r="L171" s="27">
        <f t="shared" si="4"/>
        <v>3</v>
      </c>
      <c r="M171" s="45"/>
      <c r="N171" s="22" t="str">
        <f t="shared" si="5"/>
        <v/>
      </c>
      <c r="O171" s="29"/>
    </row>
    <row r="172" spans="2:15" ht="19.899999999999999" customHeight="1" x14ac:dyDescent="0.3">
      <c r="B172" s="16" t="s">
        <v>45</v>
      </c>
      <c r="C172" s="43"/>
      <c r="D172" s="16"/>
      <c r="E172" s="17"/>
      <c r="F172" s="24"/>
      <c r="G172" s="40" t="s">
        <v>39</v>
      </c>
      <c r="H172" s="24"/>
      <c r="I172" s="20" t="s">
        <v>55</v>
      </c>
      <c r="J172" s="21" t="s">
        <v>19</v>
      </c>
      <c r="K172" s="22">
        <v>0</v>
      </c>
      <c r="L172" s="22" t="str">
        <f t="shared" si="4"/>
        <v/>
      </c>
      <c r="M172" s="34"/>
      <c r="N172" s="22" t="str">
        <f t="shared" si="5"/>
        <v/>
      </c>
      <c r="O172" s="22"/>
    </row>
    <row r="173" spans="2:15" ht="19.899999999999999" customHeight="1" x14ac:dyDescent="0.3">
      <c r="B173" s="16" t="s">
        <v>45</v>
      </c>
      <c r="C173" s="43"/>
      <c r="D173" s="16"/>
      <c r="E173" s="17"/>
      <c r="F173" s="24"/>
      <c r="G173" s="40" t="s">
        <v>39</v>
      </c>
      <c r="H173" s="24"/>
      <c r="I173" s="20" t="s">
        <v>18</v>
      </c>
      <c r="J173" s="33" t="s">
        <v>19</v>
      </c>
      <c r="K173" s="22">
        <v>64</v>
      </c>
      <c r="L173" s="22">
        <f t="shared" si="4"/>
        <v>64</v>
      </c>
      <c r="M173" s="22"/>
      <c r="N173" s="22" t="str">
        <f t="shared" si="5"/>
        <v/>
      </c>
      <c r="O173" s="22"/>
    </row>
    <row r="174" spans="2:15" ht="19.899999999999999" customHeight="1" x14ac:dyDescent="0.3">
      <c r="B174" s="16" t="s">
        <v>45</v>
      </c>
      <c r="C174" s="43"/>
      <c r="D174" s="16"/>
      <c r="E174" s="17"/>
      <c r="F174" s="24"/>
      <c r="G174" s="40" t="s">
        <v>39</v>
      </c>
      <c r="H174" s="24"/>
      <c r="I174" s="20" t="s">
        <v>20</v>
      </c>
      <c r="J174" s="21" t="s">
        <v>19</v>
      </c>
      <c r="K174" s="22">
        <v>5</v>
      </c>
      <c r="L174" s="22">
        <f t="shared" si="4"/>
        <v>5</v>
      </c>
      <c r="M174" s="34"/>
      <c r="N174" s="22" t="str">
        <f t="shared" si="5"/>
        <v/>
      </c>
      <c r="O174" s="22"/>
    </row>
    <row r="175" spans="2:15" ht="19.899999999999999" customHeight="1" x14ac:dyDescent="0.3">
      <c r="B175" s="16" t="s">
        <v>45</v>
      </c>
      <c r="C175" s="43"/>
      <c r="D175" s="16"/>
      <c r="E175" s="17"/>
      <c r="F175" s="24"/>
      <c r="G175" s="40" t="s">
        <v>39</v>
      </c>
      <c r="H175" s="24"/>
      <c r="I175" s="24" t="s">
        <v>21</v>
      </c>
      <c r="J175" s="21" t="s">
        <v>19</v>
      </c>
      <c r="K175" s="22">
        <v>0</v>
      </c>
      <c r="L175" s="22" t="str">
        <f t="shared" si="4"/>
        <v/>
      </c>
      <c r="M175" s="34"/>
      <c r="N175" s="22" t="str">
        <f t="shared" si="5"/>
        <v/>
      </c>
      <c r="O175" s="22"/>
    </row>
    <row r="176" spans="2:15" ht="19.899999999999999" customHeight="1" x14ac:dyDescent="0.3">
      <c r="B176" s="16" t="s">
        <v>45</v>
      </c>
      <c r="C176" s="43"/>
      <c r="D176" s="16"/>
      <c r="E176" s="17"/>
      <c r="F176" s="24"/>
      <c r="G176" s="40" t="s">
        <v>39</v>
      </c>
      <c r="H176" s="24"/>
      <c r="I176" s="20" t="s">
        <v>22</v>
      </c>
      <c r="J176" s="21" t="s">
        <v>19</v>
      </c>
      <c r="K176" s="22">
        <v>2</v>
      </c>
      <c r="L176" s="22">
        <f t="shared" si="4"/>
        <v>2</v>
      </c>
      <c r="M176" s="34"/>
      <c r="N176" s="22" t="str">
        <f t="shared" si="5"/>
        <v/>
      </c>
      <c r="O176" s="22"/>
    </row>
    <row r="177" spans="2:15" ht="19.899999999999999" customHeight="1" x14ac:dyDescent="0.3">
      <c r="B177" s="16" t="s">
        <v>45</v>
      </c>
      <c r="C177" s="43"/>
      <c r="D177" s="16"/>
      <c r="E177" s="17"/>
      <c r="F177" s="24"/>
      <c r="G177" s="40" t="s">
        <v>39</v>
      </c>
      <c r="H177" s="24"/>
      <c r="I177" s="20" t="s">
        <v>23</v>
      </c>
      <c r="J177" s="21" t="s">
        <v>19</v>
      </c>
      <c r="K177" s="22">
        <v>74</v>
      </c>
      <c r="L177" s="22">
        <f t="shared" si="4"/>
        <v>74</v>
      </c>
      <c r="M177" s="34"/>
      <c r="N177" s="22" t="str">
        <f t="shared" si="5"/>
        <v/>
      </c>
      <c r="O177" s="22"/>
    </row>
    <row r="178" spans="2:15" ht="19.899999999999999" customHeight="1" x14ac:dyDescent="0.3">
      <c r="B178" s="16" t="s">
        <v>45</v>
      </c>
      <c r="C178" s="43"/>
      <c r="D178" s="16"/>
      <c r="E178" s="17"/>
      <c r="F178" s="24"/>
      <c r="G178" s="40" t="s">
        <v>39</v>
      </c>
      <c r="H178" s="24"/>
      <c r="I178" s="20" t="s">
        <v>56</v>
      </c>
      <c r="J178" s="21" t="s">
        <v>19</v>
      </c>
      <c r="K178" s="22">
        <v>0</v>
      </c>
      <c r="L178" s="22" t="str">
        <f t="shared" si="4"/>
        <v/>
      </c>
      <c r="M178" s="34"/>
      <c r="N178" s="22" t="str">
        <f t="shared" si="5"/>
        <v/>
      </c>
      <c r="O178" s="22"/>
    </row>
    <row r="179" spans="2:15" ht="19.899999999999999" customHeight="1" x14ac:dyDescent="0.3">
      <c r="B179" s="16" t="s">
        <v>45</v>
      </c>
      <c r="C179" s="43"/>
      <c r="D179" s="16"/>
      <c r="E179" s="17"/>
      <c r="F179" s="24"/>
      <c r="G179" s="40" t="s">
        <v>24</v>
      </c>
      <c r="H179" s="41"/>
      <c r="I179" s="25" t="s">
        <v>57</v>
      </c>
      <c r="J179" s="21" t="s">
        <v>19</v>
      </c>
      <c r="K179" s="22">
        <f>K165*16</f>
        <v>0</v>
      </c>
      <c r="L179" s="22" t="str">
        <f t="shared" si="4"/>
        <v/>
      </c>
      <c r="M179" s="34"/>
      <c r="N179" s="22" t="str">
        <f t="shared" si="5"/>
        <v/>
      </c>
      <c r="O179" s="22" t="s">
        <v>27</v>
      </c>
    </row>
    <row r="180" spans="2:15" ht="19.899999999999999" customHeight="1" x14ac:dyDescent="0.3">
      <c r="B180" s="16" t="s">
        <v>45</v>
      </c>
      <c r="C180" s="43"/>
      <c r="D180" s="16"/>
      <c r="E180" s="17"/>
      <c r="F180" s="24"/>
      <c r="G180" s="40" t="s">
        <v>24</v>
      </c>
      <c r="H180" s="41"/>
      <c r="I180" s="25" t="s">
        <v>58</v>
      </c>
      <c r="J180" s="21" t="s">
        <v>19</v>
      </c>
      <c r="K180" s="22">
        <f>K166*12</f>
        <v>0</v>
      </c>
      <c r="L180" s="22" t="str">
        <f t="shared" si="4"/>
        <v/>
      </c>
      <c r="M180" s="26"/>
      <c r="N180" s="22" t="str">
        <f t="shared" si="5"/>
        <v/>
      </c>
      <c r="O180" s="22" t="s">
        <v>27</v>
      </c>
    </row>
    <row r="181" spans="2:15" ht="19.899999999999999" customHeight="1" x14ac:dyDescent="0.3">
      <c r="B181" s="16" t="s">
        <v>45</v>
      </c>
      <c r="C181" s="43"/>
      <c r="D181" s="16"/>
      <c r="E181" s="17"/>
      <c r="F181" s="24"/>
      <c r="G181" s="40" t="s">
        <v>24</v>
      </c>
      <c r="H181" s="41"/>
      <c r="I181" s="25" t="s">
        <v>59</v>
      </c>
      <c r="J181" s="21" t="s">
        <v>19</v>
      </c>
      <c r="K181" s="22">
        <f>K167*12</f>
        <v>0</v>
      </c>
      <c r="L181" s="22" t="str">
        <f t="shared" si="4"/>
        <v/>
      </c>
      <c r="M181" s="34"/>
      <c r="N181" s="22" t="str">
        <f t="shared" si="5"/>
        <v/>
      </c>
      <c r="O181" s="22" t="s">
        <v>27</v>
      </c>
    </row>
    <row r="182" spans="2:15" ht="19.899999999999999" customHeight="1" x14ac:dyDescent="0.3">
      <c r="B182" s="16" t="s">
        <v>45</v>
      </c>
      <c r="C182" s="43"/>
      <c r="D182" s="16"/>
      <c r="E182" s="17"/>
      <c r="F182" s="24"/>
      <c r="G182" s="40" t="s">
        <v>24</v>
      </c>
      <c r="H182" s="19"/>
      <c r="I182" s="25" t="s">
        <v>60</v>
      </c>
      <c r="J182" s="21" t="s">
        <v>19</v>
      </c>
      <c r="K182" s="22">
        <f>K168*12</f>
        <v>0</v>
      </c>
      <c r="L182" s="22" t="str">
        <f t="shared" si="4"/>
        <v/>
      </c>
      <c r="M182" s="34"/>
      <c r="N182" s="22" t="str">
        <f t="shared" si="5"/>
        <v/>
      </c>
      <c r="O182" s="22" t="s">
        <v>27</v>
      </c>
    </row>
    <row r="183" spans="2:15" ht="19.899999999999999" customHeight="1" x14ac:dyDescent="0.3">
      <c r="B183" s="16" t="s">
        <v>45</v>
      </c>
      <c r="C183" s="43"/>
      <c r="D183" s="16"/>
      <c r="E183" s="17"/>
      <c r="F183" s="24"/>
      <c r="G183" s="40" t="s">
        <v>24</v>
      </c>
      <c r="H183" s="19"/>
      <c r="I183" s="25" t="s">
        <v>61</v>
      </c>
      <c r="J183" s="21" t="s">
        <v>19</v>
      </c>
      <c r="K183" s="22">
        <f>K169*8</f>
        <v>120</v>
      </c>
      <c r="L183" s="22">
        <f t="shared" si="4"/>
        <v>120</v>
      </c>
      <c r="M183" s="34"/>
      <c r="N183" s="22" t="str">
        <f t="shared" si="5"/>
        <v/>
      </c>
      <c r="O183" s="22" t="s">
        <v>27</v>
      </c>
    </row>
    <row r="184" spans="2:15" ht="19.899999999999999" customHeight="1" x14ac:dyDescent="0.3">
      <c r="B184" s="16" t="s">
        <v>45</v>
      </c>
      <c r="C184" s="43"/>
      <c r="D184" s="16"/>
      <c r="E184" s="17"/>
      <c r="F184" s="24"/>
      <c r="G184" s="40" t="s">
        <v>24</v>
      </c>
      <c r="H184" s="19"/>
      <c r="I184" s="25" t="s">
        <v>62</v>
      </c>
      <c r="J184" s="21" t="s">
        <v>19</v>
      </c>
      <c r="K184" s="22">
        <f>K170*8</f>
        <v>928</v>
      </c>
      <c r="L184" s="22">
        <f t="shared" si="4"/>
        <v>928</v>
      </c>
      <c r="M184" s="34"/>
      <c r="N184" s="22" t="str">
        <f t="shared" si="5"/>
        <v/>
      </c>
      <c r="O184" s="22" t="s">
        <v>27</v>
      </c>
    </row>
    <row r="185" spans="2:15" ht="19.899999999999999" customHeight="1" x14ac:dyDescent="0.3">
      <c r="B185" s="16" t="s">
        <v>45</v>
      </c>
      <c r="C185" s="43"/>
      <c r="D185" s="16"/>
      <c r="E185" s="17"/>
      <c r="F185" s="24"/>
      <c r="G185" s="40" t="s">
        <v>24</v>
      </c>
      <c r="H185" s="19"/>
      <c r="I185" s="25" t="s">
        <v>63</v>
      </c>
      <c r="J185" s="21" t="s">
        <v>19</v>
      </c>
      <c r="K185" s="22">
        <f>K171*8</f>
        <v>24</v>
      </c>
      <c r="L185" s="22">
        <f t="shared" si="4"/>
        <v>24</v>
      </c>
      <c r="M185" s="34"/>
      <c r="N185" s="22" t="str">
        <f t="shared" si="5"/>
        <v/>
      </c>
      <c r="O185" s="22" t="s">
        <v>27</v>
      </c>
    </row>
    <row r="186" spans="2:15" ht="19.899999999999999" customHeight="1" x14ac:dyDescent="0.3">
      <c r="B186" s="16" t="s">
        <v>45</v>
      </c>
      <c r="C186" s="43"/>
      <c r="D186" s="16"/>
      <c r="E186" s="17"/>
      <c r="F186" s="24"/>
      <c r="G186" s="40" t="s">
        <v>24</v>
      </c>
      <c r="H186" s="19"/>
      <c r="I186" s="25" t="s">
        <v>64</v>
      </c>
      <c r="J186" s="21" t="s">
        <v>19</v>
      </c>
      <c r="K186" s="22">
        <f>K172*8</f>
        <v>0</v>
      </c>
      <c r="L186" s="22" t="str">
        <f t="shared" si="4"/>
        <v/>
      </c>
      <c r="M186" s="26"/>
      <c r="N186" s="22" t="str">
        <f t="shared" si="5"/>
        <v/>
      </c>
      <c r="O186" s="22" t="s">
        <v>27</v>
      </c>
    </row>
    <row r="187" spans="2:15" ht="19.899999999999999" customHeight="1" x14ac:dyDescent="0.3">
      <c r="B187" s="16" t="s">
        <v>45</v>
      </c>
      <c r="C187" s="43"/>
      <c r="D187" s="16"/>
      <c r="E187" s="17"/>
      <c r="F187" s="24"/>
      <c r="G187" s="40" t="s">
        <v>24</v>
      </c>
      <c r="H187" s="19"/>
      <c r="I187" s="25" t="s">
        <v>65</v>
      </c>
      <c r="J187" s="21" t="s">
        <v>19</v>
      </c>
      <c r="K187" s="22">
        <f>K173*4</f>
        <v>256</v>
      </c>
      <c r="L187" s="22">
        <f t="shared" si="4"/>
        <v>256</v>
      </c>
      <c r="M187" s="34"/>
      <c r="N187" s="22" t="str">
        <f t="shared" si="5"/>
        <v/>
      </c>
      <c r="O187" s="22" t="s">
        <v>27</v>
      </c>
    </row>
    <row r="188" spans="2:15" ht="19.899999999999999" customHeight="1" x14ac:dyDescent="0.3">
      <c r="B188" s="16" t="s">
        <v>45</v>
      </c>
      <c r="C188" s="43"/>
      <c r="D188" s="16"/>
      <c r="E188" s="17"/>
      <c r="F188" s="24"/>
      <c r="G188" s="40" t="s">
        <v>24</v>
      </c>
      <c r="H188" s="19"/>
      <c r="I188" s="25" t="s">
        <v>66</v>
      </c>
      <c r="J188" s="21" t="s">
        <v>19</v>
      </c>
      <c r="K188" s="22">
        <f>K174*4</f>
        <v>20</v>
      </c>
      <c r="L188" s="22">
        <f t="shared" si="4"/>
        <v>20</v>
      </c>
      <c r="M188" s="34"/>
      <c r="N188" s="22" t="str">
        <f t="shared" si="5"/>
        <v/>
      </c>
      <c r="O188" s="22" t="s">
        <v>27</v>
      </c>
    </row>
    <row r="189" spans="2:15" ht="19.899999999999999" customHeight="1" x14ac:dyDescent="0.3">
      <c r="B189" s="16" t="s">
        <v>45</v>
      </c>
      <c r="C189" s="43"/>
      <c r="D189" s="16"/>
      <c r="E189" s="17"/>
      <c r="F189" s="24"/>
      <c r="G189" s="40" t="s">
        <v>24</v>
      </c>
      <c r="H189" s="19"/>
      <c r="I189" s="24" t="s">
        <v>29</v>
      </c>
      <c r="J189" s="21" t="s">
        <v>19</v>
      </c>
      <c r="K189" s="22">
        <f>K175*4</f>
        <v>0</v>
      </c>
      <c r="L189" s="22" t="str">
        <f t="shared" si="4"/>
        <v/>
      </c>
      <c r="M189" s="34"/>
      <c r="N189" s="22" t="str">
        <f t="shared" si="5"/>
        <v/>
      </c>
      <c r="O189" s="22" t="s">
        <v>27</v>
      </c>
    </row>
    <row r="190" spans="2:15" ht="19.899999999999999" customHeight="1" x14ac:dyDescent="0.3">
      <c r="B190" s="16" t="s">
        <v>45</v>
      </c>
      <c r="C190" s="43"/>
      <c r="D190" s="16"/>
      <c r="E190" s="17"/>
      <c r="F190" s="24"/>
      <c r="G190" s="40" t="s">
        <v>24</v>
      </c>
      <c r="H190" s="19"/>
      <c r="I190" s="25" t="s">
        <v>67</v>
      </c>
      <c r="J190" s="21" t="s">
        <v>19</v>
      </c>
      <c r="K190" s="22">
        <f>K176*4</f>
        <v>8</v>
      </c>
      <c r="L190" s="22">
        <f t="shared" si="4"/>
        <v>8</v>
      </c>
      <c r="M190" s="34"/>
      <c r="N190" s="22" t="str">
        <f t="shared" si="5"/>
        <v/>
      </c>
      <c r="O190" s="22" t="s">
        <v>27</v>
      </c>
    </row>
    <row r="191" spans="2:15" ht="19.899999999999999" customHeight="1" x14ac:dyDescent="0.3">
      <c r="B191" s="16" t="s">
        <v>45</v>
      </c>
      <c r="C191" s="43"/>
      <c r="D191" s="16"/>
      <c r="E191" s="17"/>
      <c r="F191" s="24"/>
      <c r="G191" s="40" t="s">
        <v>24</v>
      </c>
      <c r="H191" s="19"/>
      <c r="I191" s="25" t="s">
        <v>68</v>
      </c>
      <c r="J191" s="21" t="s">
        <v>19</v>
      </c>
      <c r="K191" s="22">
        <f>K177*4</f>
        <v>296</v>
      </c>
      <c r="L191" s="22">
        <f t="shared" si="4"/>
        <v>296</v>
      </c>
      <c r="M191" s="34"/>
      <c r="N191" s="22" t="str">
        <f t="shared" si="5"/>
        <v/>
      </c>
      <c r="O191" s="22" t="s">
        <v>27</v>
      </c>
    </row>
    <row r="192" spans="2:15" ht="19.899999999999999" customHeight="1" x14ac:dyDescent="0.3">
      <c r="B192" s="16" t="s">
        <v>45</v>
      </c>
      <c r="C192" s="43"/>
      <c r="D192" s="16"/>
      <c r="E192" s="17"/>
      <c r="F192" s="24"/>
      <c r="G192" s="40" t="s">
        <v>24</v>
      </c>
      <c r="H192" s="19"/>
      <c r="I192" s="25" t="s">
        <v>69</v>
      </c>
      <c r="J192" s="21" t="s">
        <v>19</v>
      </c>
      <c r="K192" s="22">
        <v>0</v>
      </c>
      <c r="L192" s="22" t="str">
        <f t="shared" si="4"/>
        <v/>
      </c>
      <c r="M192" s="34"/>
      <c r="N192" s="22" t="str">
        <f t="shared" si="5"/>
        <v/>
      </c>
      <c r="O192" s="22" t="s">
        <v>27</v>
      </c>
    </row>
    <row r="193" spans="2:15" ht="19.899999999999999" customHeight="1" x14ac:dyDescent="0.3">
      <c r="B193" s="16" t="s">
        <v>45</v>
      </c>
      <c r="C193" s="43" t="s">
        <v>71</v>
      </c>
      <c r="D193" s="16"/>
      <c r="E193" s="17"/>
      <c r="F193" s="24"/>
      <c r="G193" s="40" t="s">
        <v>17</v>
      </c>
      <c r="H193" s="24"/>
      <c r="I193" s="20" t="s">
        <v>47</v>
      </c>
      <c r="J193" s="21" t="s">
        <v>19</v>
      </c>
      <c r="K193" s="22">
        <v>0</v>
      </c>
      <c r="L193" s="22" t="str">
        <f t="shared" si="4"/>
        <v/>
      </c>
      <c r="M193" s="26"/>
      <c r="N193" s="22" t="str">
        <f t="shared" si="5"/>
        <v/>
      </c>
      <c r="O193" s="22"/>
    </row>
    <row r="194" spans="2:15" ht="19.899999999999999" customHeight="1" x14ac:dyDescent="0.3">
      <c r="B194" s="16" t="s">
        <v>45</v>
      </c>
      <c r="C194" s="43"/>
      <c r="D194" s="16"/>
      <c r="E194" s="17"/>
      <c r="F194" s="24"/>
      <c r="G194" s="40" t="s">
        <v>17</v>
      </c>
      <c r="H194" s="24"/>
      <c r="I194" s="20" t="s">
        <v>48</v>
      </c>
      <c r="J194" s="21" t="s">
        <v>19</v>
      </c>
      <c r="K194" s="22">
        <v>0</v>
      </c>
      <c r="L194" s="22" t="str">
        <f t="shared" si="4"/>
        <v/>
      </c>
      <c r="M194" s="22"/>
      <c r="N194" s="22" t="str">
        <f t="shared" si="5"/>
        <v/>
      </c>
      <c r="O194" s="22"/>
    </row>
    <row r="195" spans="2:15" ht="19.899999999999999" customHeight="1" x14ac:dyDescent="0.3">
      <c r="B195" s="16" t="s">
        <v>45</v>
      </c>
      <c r="C195" s="43"/>
      <c r="D195" s="16"/>
      <c r="E195" s="17"/>
      <c r="F195" s="24"/>
      <c r="G195" s="40" t="s">
        <v>17</v>
      </c>
      <c r="H195" s="24"/>
      <c r="I195" s="20" t="s">
        <v>49</v>
      </c>
      <c r="J195" s="44" t="s">
        <v>19</v>
      </c>
      <c r="K195" s="22">
        <v>0</v>
      </c>
      <c r="L195" s="22" t="str">
        <f t="shared" si="4"/>
        <v/>
      </c>
      <c r="M195" s="34"/>
      <c r="N195" s="22" t="str">
        <f t="shared" si="5"/>
        <v/>
      </c>
      <c r="O195" s="22"/>
    </row>
    <row r="196" spans="2:15" ht="19.899999999999999" customHeight="1" x14ac:dyDescent="0.3">
      <c r="B196" s="16" t="s">
        <v>45</v>
      </c>
      <c r="C196" s="43"/>
      <c r="D196" s="16"/>
      <c r="E196" s="17"/>
      <c r="F196" s="24"/>
      <c r="G196" s="40" t="s">
        <v>17</v>
      </c>
      <c r="H196" s="24"/>
      <c r="I196" s="20" t="s">
        <v>50</v>
      </c>
      <c r="J196" s="32" t="s">
        <v>51</v>
      </c>
      <c r="K196" s="22">
        <v>0</v>
      </c>
      <c r="L196" s="22" t="str">
        <f t="shared" si="4"/>
        <v/>
      </c>
      <c r="M196" s="26"/>
      <c r="N196" s="22" t="str">
        <f t="shared" si="5"/>
        <v/>
      </c>
      <c r="O196" s="22"/>
    </row>
    <row r="197" spans="2:15" ht="19.899999999999999" customHeight="1" x14ac:dyDescent="0.3">
      <c r="B197" s="16" t="s">
        <v>45</v>
      </c>
      <c r="C197" s="43"/>
      <c r="D197" s="16"/>
      <c r="E197" s="17"/>
      <c r="F197" s="24"/>
      <c r="G197" s="40" t="s">
        <v>17</v>
      </c>
      <c r="H197" s="24"/>
      <c r="I197" s="20" t="s">
        <v>52</v>
      </c>
      <c r="J197" s="32" t="s">
        <v>51</v>
      </c>
      <c r="K197" s="22">
        <v>0</v>
      </c>
      <c r="L197" s="22" t="str">
        <f t="shared" ref="L197:L248" si="6">IF(K197&gt;0,PRODUCT($M$2,$K197),"")</f>
        <v/>
      </c>
      <c r="M197" s="26"/>
      <c r="N197" s="22" t="str">
        <f t="shared" si="5"/>
        <v/>
      </c>
      <c r="O197" s="22"/>
    </row>
    <row r="198" spans="2:15" ht="19.899999999999999" customHeight="1" x14ac:dyDescent="0.3">
      <c r="B198" s="16" t="s">
        <v>45</v>
      </c>
      <c r="C198" s="43"/>
      <c r="D198" s="16"/>
      <c r="E198" s="17"/>
      <c r="F198" s="24"/>
      <c r="G198" s="40" t="s">
        <v>17</v>
      </c>
      <c r="H198" s="24"/>
      <c r="I198" s="20" t="s">
        <v>53</v>
      </c>
      <c r="J198" s="32" t="s">
        <v>51</v>
      </c>
      <c r="K198" s="22">
        <v>0</v>
      </c>
      <c r="L198" s="22" t="str">
        <f t="shared" si="6"/>
        <v/>
      </c>
      <c r="M198" s="26"/>
      <c r="N198" s="22" t="str">
        <f t="shared" si="5"/>
        <v/>
      </c>
      <c r="O198" s="22"/>
    </row>
    <row r="199" spans="2:15" ht="19.899999999999999" customHeight="1" x14ac:dyDescent="0.3">
      <c r="B199" s="16" t="s">
        <v>45</v>
      </c>
      <c r="C199" s="43"/>
      <c r="D199" s="16"/>
      <c r="E199" s="17"/>
      <c r="F199" s="24"/>
      <c r="G199" s="40" t="s">
        <v>17</v>
      </c>
      <c r="H199" s="24"/>
      <c r="I199" s="20" t="s">
        <v>54</v>
      </c>
      <c r="J199" s="17" t="s">
        <v>19</v>
      </c>
      <c r="K199" s="22">
        <v>0</v>
      </c>
      <c r="L199" s="27" t="str">
        <f t="shared" si="6"/>
        <v/>
      </c>
      <c r="M199" s="45"/>
      <c r="N199" s="22" t="str">
        <f t="shared" si="5"/>
        <v/>
      </c>
      <c r="O199" s="29"/>
    </row>
    <row r="200" spans="2:15" ht="19.899999999999999" customHeight="1" x14ac:dyDescent="0.3">
      <c r="B200" s="16" t="s">
        <v>45</v>
      </c>
      <c r="C200" s="43"/>
      <c r="D200" s="16"/>
      <c r="E200" s="17"/>
      <c r="F200" s="24"/>
      <c r="G200" s="40" t="s">
        <v>17</v>
      </c>
      <c r="H200" s="24"/>
      <c r="I200" s="20" t="s">
        <v>55</v>
      </c>
      <c r="J200" s="21" t="s">
        <v>19</v>
      </c>
      <c r="K200" s="22">
        <v>0</v>
      </c>
      <c r="L200" s="22" t="str">
        <f t="shared" si="6"/>
        <v/>
      </c>
      <c r="M200" s="34"/>
      <c r="N200" s="22" t="str">
        <f t="shared" si="5"/>
        <v/>
      </c>
      <c r="O200" s="22"/>
    </row>
    <row r="201" spans="2:15" ht="19.899999999999999" customHeight="1" x14ac:dyDescent="0.3">
      <c r="B201" s="16" t="s">
        <v>45</v>
      </c>
      <c r="C201" s="43"/>
      <c r="D201" s="16"/>
      <c r="E201" s="17"/>
      <c r="F201" s="24"/>
      <c r="G201" s="40" t="s">
        <v>17</v>
      </c>
      <c r="H201" s="24"/>
      <c r="I201" s="20" t="s">
        <v>18</v>
      </c>
      <c r="J201" s="33" t="s">
        <v>19</v>
      </c>
      <c r="K201" s="22">
        <v>0</v>
      </c>
      <c r="L201" s="22" t="str">
        <f t="shared" si="6"/>
        <v/>
      </c>
      <c r="M201" s="22"/>
      <c r="N201" s="22" t="str">
        <f t="shared" si="5"/>
        <v/>
      </c>
      <c r="O201" s="22"/>
    </row>
    <row r="202" spans="2:15" ht="19.899999999999999" customHeight="1" x14ac:dyDescent="0.3">
      <c r="B202" s="16" t="s">
        <v>45</v>
      </c>
      <c r="C202" s="43"/>
      <c r="D202" s="16"/>
      <c r="E202" s="17"/>
      <c r="F202" s="24"/>
      <c r="G202" s="40" t="s">
        <v>17</v>
      </c>
      <c r="H202" s="24"/>
      <c r="I202" s="20" t="s">
        <v>20</v>
      </c>
      <c r="J202" s="21" t="s">
        <v>19</v>
      </c>
      <c r="K202" s="22">
        <v>34</v>
      </c>
      <c r="L202" s="22">
        <f t="shared" si="6"/>
        <v>34</v>
      </c>
      <c r="M202" s="34"/>
      <c r="N202" s="22" t="str">
        <f t="shared" si="5"/>
        <v/>
      </c>
      <c r="O202" s="22"/>
    </row>
    <row r="203" spans="2:15" ht="19.899999999999999" customHeight="1" x14ac:dyDescent="0.3">
      <c r="B203" s="16" t="s">
        <v>45</v>
      </c>
      <c r="C203" s="43"/>
      <c r="D203" s="16"/>
      <c r="E203" s="17"/>
      <c r="F203" s="24"/>
      <c r="G203" s="40" t="s">
        <v>17</v>
      </c>
      <c r="H203" s="24"/>
      <c r="I203" s="24" t="s">
        <v>21</v>
      </c>
      <c r="J203" s="21" t="s">
        <v>19</v>
      </c>
      <c r="K203" s="22">
        <v>0</v>
      </c>
      <c r="L203" s="22" t="str">
        <f t="shared" si="6"/>
        <v/>
      </c>
      <c r="M203" s="34"/>
      <c r="N203" s="22" t="str">
        <f t="shared" si="5"/>
        <v/>
      </c>
      <c r="O203" s="22"/>
    </row>
    <row r="204" spans="2:15" ht="19.899999999999999" customHeight="1" x14ac:dyDescent="0.3">
      <c r="B204" s="16" t="s">
        <v>45</v>
      </c>
      <c r="C204" s="43"/>
      <c r="D204" s="16"/>
      <c r="E204" s="17"/>
      <c r="F204" s="24"/>
      <c r="G204" s="40" t="s">
        <v>17</v>
      </c>
      <c r="H204" s="24"/>
      <c r="I204" s="20" t="s">
        <v>22</v>
      </c>
      <c r="J204" s="21" t="s">
        <v>19</v>
      </c>
      <c r="K204" s="22">
        <v>62</v>
      </c>
      <c r="L204" s="22">
        <f t="shared" si="6"/>
        <v>62</v>
      </c>
      <c r="M204" s="34"/>
      <c r="N204" s="22" t="str">
        <f t="shared" si="5"/>
        <v/>
      </c>
      <c r="O204" s="22"/>
    </row>
    <row r="205" spans="2:15" ht="19.899999999999999" customHeight="1" x14ac:dyDescent="0.3">
      <c r="B205" s="16" t="s">
        <v>45</v>
      </c>
      <c r="C205" s="43"/>
      <c r="D205" s="16"/>
      <c r="E205" s="17"/>
      <c r="F205" s="24"/>
      <c r="G205" s="40" t="s">
        <v>17</v>
      </c>
      <c r="H205" s="24"/>
      <c r="I205" s="20" t="s">
        <v>23</v>
      </c>
      <c r="J205" s="21" t="s">
        <v>19</v>
      </c>
      <c r="K205" s="22">
        <v>120</v>
      </c>
      <c r="L205" s="22">
        <f t="shared" si="6"/>
        <v>120</v>
      </c>
      <c r="M205" s="34"/>
      <c r="N205" s="22" t="str">
        <f t="shared" si="5"/>
        <v/>
      </c>
      <c r="O205" s="22"/>
    </row>
    <row r="206" spans="2:15" ht="19.899999999999999" customHeight="1" x14ac:dyDescent="0.3">
      <c r="B206" s="16" t="s">
        <v>45</v>
      </c>
      <c r="C206" s="43"/>
      <c r="D206" s="16"/>
      <c r="E206" s="17"/>
      <c r="F206" s="24"/>
      <c r="G206" s="40" t="s">
        <v>17</v>
      </c>
      <c r="H206" s="24"/>
      <c r="I206" s="20" t="s">
        <v>56</v>
      </c>
      <c r="J206" s="21" t="s">
        <v>19</v>
      </c>
      <c r="K206" s="22">
        <v>0</v>
      </c>
      <c r="L206" s="22" t="str">
        <f t="shared" si="6"/>
        <v/>
      </c>
      <c r="M206" s="34"/>
      <c r="N206" s="22" t="str">
        <f t="shared" si="5"/>
        <v/>
      </c>
      <c r="O206" s="22"/>
    </row>
    <row r="207" spans="2:15" ht="19.899999999999999" customHeight="1" x14ac:dyDescent="0.3">
      <c r="B207" s="16" t="s">
        <v>45</v>
      </c>
      <c r="C207" s="43"/>
      <c r="D207" s="16"/>
      <c r="E207" s="17"/>
      <c r="F207" s="24"/>
      <c r="G207" s="40" t="s">
        <v>24</v>
      </c>
      <c r="H207" s="41"/>
      <c r="I207" s="25" t="s">
        <v>57</v>
      </c>
      <c r="J207" s="21" t="s">
        <v>19</v>
      </c>
      <c r="K207" s="22">
        <f>K193*16</f>
        <v>0</v>
      </c>
      <c r="L207" s="22" t="str">
        <f t="shared" si="6"/>
        <v/>
      </c>
      <c r="M207" s="34"/>
      <c r="N207" s="22" t="str">
        <f t="shared" si="5"/>
        <v/>
      </c>
      <c r="O207" s="22" t="s">
        <v>27</v>
      </c>
    </row>
    <row r="208" spans="2:15" ht="19.899999999999999" customHeight="1" x14ac:dyDescent="0.3">
      <c r="B208" s="16" t="s">
        <v>45</v>
      </c>
      <c r="C208" s="43"/>
      <c r="D208" s="16"/>
      <c r="E208" s="17"/>
      <c r="F208" s="24"/>
      <c r="G208" s="40" t="s">
        <v>24</v>
      </c>
      <c r="H208" s="41"/>
      <c r="I208" s="25" t="s">
        <v>58</v>
      </c>
      <c r="J208" s="21" t="s">
        <v>19</v>
      </c>
      <c r="K208" s="22">
        <f>K194*12</f>
        <v>0</v>
      </c>
      <c r="L208" s="22" t="str">
        <f t="shared" si="6"/>
        <v/>
      </c>
      <c r="M208" s="26"/>
      <c r="N208" s="22" t="str">
        <f t="shared" si="5"/>
        <v/>
      </c>
      <c r="O208" s="22" t="s">
        <v>27</v>
      </c>
    </row>
    <row r="209" spans="2:15" ht="19.899999999999999" customHeight="1" x14ac:dyDescent="0.3">
      <c r="B209" s="16" t="s">
        <v>45</v>
      </c>
      <c r="C209" s="43"/>
      <c r="D209" s="16"/>
      <c r="E209" s="17"/>
      <c r="F209" s="24"/>
      <c r="G209" s="40" t="s">
        <v>24</v>
      </c>
      <c r="H209" s="41"/>
      <c r="I209" s="25" t="s">
        <v>59</v>
      </c>
      <c r="J209" s="21" t="s">
        <v>19</v>
      </c>
      <c r="K209" s="22">
        <f>K195*12</f>
        <v>0</v>
      </c>
      <c r="L209" s="22" t="str">
        <f t="shared" si="6"/>
        <v/>
      </c>
      <c r="M209" s="34"/>
      <c r="N209" s="22" t="str">
        <f t="shared" si="5"/>
        <v/>
      </c>
      <c r="O209" s="22" t="s">
        <v>27</v>
      </c>
    </row>
    <row r="210" spans="2:15" ht="19.899999999999999" customHeight="1" x14ac:dyDescent="0.3">
      <c r="B210" s="16" t="s">
        <v>45</v>
      </c>
      <c r="C210" s="43"/>
      <c r="D210" s="16"/>
      <c r="E210" s="17"/>
      <c r="F210" s="24"/>
      <c r="G210" s="40" t="s">
        <v>24</v>
      </c>
      <c r="H210" s="19"/>
      <c r="I210" s="25" t="s">
        <v>60</v>
      </c>
      <c r="J210" s="21" t="s">
        <v>19</v>
      </c>
      <c r="K210" s="22">
        <f>K196*12</f>
        <v>0</v>
      </c>
      <c r="L210" s="22" t="str">
        <f t="shared" si="6"/>
        <v/>
      </c>
      <c r="M210" s="34"/>
      <c r="N210" s="22" t="str">
        <f t="shared" si="5"/>
        <v/>
      </c>
      <c r="O210" s="22" t="s">
        <v>27</v>
      </c>
    </row>
    <row r="211" spans="2:15" ht="19.899999999999999" customHeight="1" x14ac:dyDescent="0.3">
      <c r="B211" s="16" t="s">
        <v>45</v>
      </c>
      <c r="C211" s="43"/>
      <c r="D211" s="16"/>
      <c r="E211" s="17"/>
      <c r="F211" s="24"/>
      <c r="G211" s="40" t="s">
        <v>24</v>
      </c>
      <c r="H211" s="19"/>
      <c r="I211" s="25" t="s">
        <v>61</v>
      </c>
      <c r="J211" s="21" t="s">
        <v>19</v>
      </c>
      <c r="K211" s="22">
        <f>K197*8</f>
        <v>0</v>
      </c>
      <c r="L211" s="22" t="str">
        <f t="shared" si="6"/>
        <v/>
      </c>
      <c r="M211" s="34"/>
      <c r="N211" s="22" t="str">
        <f t="shared" si="5"/>
        <v/>
      </c>
      <c r="O211" s="22" t="s">
        <v>27</v>
      </c>
    </row>
    <row r="212" spans="2:15" ht="19.899999999999999" customHeight="1" x14ac:dyDescent="0.3">
      <c r="B212" s="16" t="s">
        <v>45</v>
      </c>
      <c r="C212" s="43"/>
      <c r="D212" s="16"/>
      <c r="E212" s="17"/>
      <c r="F212" s="24"/>
      <c r="G212" s="40" t="s">
        <v>24</v>
      </c>
      <c r="H212" s="19"/>
      <c r="I212" s="25" t="s">
        <v>62</v>
      </c>
      <c r="J212" s="21" t="s">
        <v>19</v>
      </c>
      <c r="K212" s="22">
        <f>K198*8</f>
        <v>0</v>
      </c>
      <c r="L212" s="22" t="str">
        <f t="shared" si="6"/>
        <v/>
      </c>
      <c r="M212" s="34"/>
      <c r="N212" s="22" t="str">
        <f t="shared" si="5"/>
        <v/>
      </c>
      <c r="O212" s="22" t="s">
        <v>27</v>
      </c>
    </row>
    <row r="213" spans="2:15" ht="19.899999999999999" customHeight="1" x14ac:dyDescent="0.3">
      <c r="B213" s="16" t="s">
        <v>45</v>
      </c>
      <c r="C213" s="43"/>
      <c r="D213" s="16"/>
      <c r="E213" s="17"/>
      <c r="F213" s="24"/>
      <c r="G213" s="40" t="s">
        <v>24</v>
      </c>
      <c r="H213" s="19"/>
      <c r="I213" s="25" t="s">
        <v>63</v>
      </c>
      <c r="J213" s="21" t="s">
        <v>19</v>
      </c>
      <c r="K213" s="22">
        <f>K199*8</f>
        <v>0</v>
      </c>
      <c r="L213" s="22" t="str">
        <f t="shared" si="6"/>
        <v/>
      </c>
      <c r="M213" s="34"/>
      <c r="N213" s="22" t="str">
        <f t="shared" si="5"/>
        <v/>
      </c>
      <c r="O213" s="22" t="s">
        <v>27</v>
      </c>
    </row>
    <row r="214" spans="2:15" ht="19.899999999999999" customHeight="1" x14ac:dyDescent="0.3">
      <c r="B214" s="16" t="s">
        <v>45</v>
      </c>
      <c r="C214" s="43"/>
      <c r="D214" s="16"/>
      <c r="E214" s="17"/>
      <c r="F214" s="24"/>
      <c r="G214" s="40" t="s">
        <v>24</v>
      </c>
      <c r="H214" s="19"/>
      <c r="I214" s="25" t="s">
        <v>64</v>
      </c>
      <c r="J214" s="21" t="s">
        <v>19</v>
      </c>
      <c r="K214" s="22">
        <f>K200*8</f>
        <v>0</v>
      </c>
      <c r="L214" s="22" t="str">
        <f t="shared" si="6"/>
        <v/>
      </c>
      <c r="M214" s="26"/>
      <c r="N214" s="22" t="str">
        <f t="shared" si="5"/>
        <v/>
      </c>
      <c r="O214" s="22" t="s">
        <v>27</v>
      </c>
    </row>
    <row r="215" spans="2:15" ht="19.899999999999999" customHeight="1" x14ac:dyDescent="0.3">
      <c r="B215" s="16" t="s">
        <v>45</v>
      </c>
      <c r="C215" s="43"/>
      <c r="D215" s="16"/>
      <c r="E215" s="17"/>
      <c r="F215" s="24"/>
      <c r="G215" s="40" t="s">
        <v>24</v>
      </c>
      <c r="H215" s="19"/>
      <c r="I215" s="25" t="s">
        <v>65</v>
      </c>
      <c r="J215" s="21" t="s">
        <v>19</v>
      </c>
      <c r="K215" s="22">
        <f>K201*4</f>
        <v>0</v>
      </c>
      <c r="L215" s="22" t="str">
        <f t="shared" si="6"/>
        <v/>
      </c>
      <c r="M215" s="34"/>
      <c r="N215" s="22" t="str">
        <f t="shared" si="5"/>
        <v/>
      </c>
      <c r="O215" s="22" t="s">
        <v>27</v>
      </c>
    </row>
    <row r="216" spans="2:15" ht="19.899999999999999" customHeight="1" x14ac:dyDescent="0.3">
      <c r="B216" s="16" t="s">
        <v>45</v>
      </c>
      <c r="C216" s="43"/>
      <c r="D216" s="16"/>
      <c r="E216" s="17"/>
      <c r="F216" s="24"/>
      <c r="G216" s="40" t="s">
        <v>24</v>
      </c>
      <c r="H216" s="19"/>
      <c r="I216" s="25" t="s">
        <v>66</v>
      </c>
      <c r="J216" s="21" t="s">
        <v>19</v>
      </c>
      <c r="K216" s="22">
        <f>K202*4</f>
        <v>136</v>
      </c>
      <c r="L216" s="22">
        <f t="shared" si="6"/>
        <v>136</v>
      </c>
      <c r="M216" s="34"/>
      <c r="N216" s="22" t="str">
        <f t="shared" si="5"/>
        <v/>
      </c>
      <c r="O216" s="22" t="s">
        <v>27</v>
      </c>
    </row>
    <row r="217" spans="2:15" ht="19.899999999999999" customHeight="1" x14ac:dyDescent="0.3">
      <c r="B217" s="16" t="s">
        <v>45</v>
      </c>
      <c r="C217" s="43"/>
      <c r="D217" s="16"/>
      <c r="E217" s="17"/>
      <c r="F217" s="24"/>
      <c r="G217" s="40" t="s">
        <v>24</v>
      </c>
      <c r="H217" s="19"/>
      <c r="I217" s="24" t="s">
        <v>29</v>
      </c>
      <c r="J217" s="21" t="s">
        <v>19</v>
      </c>
      <c r="K217" s="22">
        <f>K203*4</f>
        <v>0</v>
      </c>
      <c r="L217" s="22" t="str">
        <f t="shared" si="6"/>
        <v/>
      </c>
      <c r="M217" s="34"/>
      <c r="N217" s="22" t="str">
        <f t="shared" si="5"/>
        <v/>
      </c>
      <c r="O217" s="22" t="s">
        <v>27</v>
      </c>
    </row>
    <row r="218" spans="2:15" ht="19.899999999999999" customHeight="1" x14ac:dyDescent="0.3">
      <c r="B218" s="16" t="s">
        <v>45</v>
      </c>
      <c r="C218" s="43"/>
      <c r="D218" s="16"/>
      <c r="E218" s="17"/>
      <c r="F218" s="24"/>
      <c r="G218" s="40" t="s">
        <v>24</v>
      </c>
      <c r="H218" s="19"/>
      <c r="I218" s="25" t="s">
        <v>67</v>
      </c>
      <c r="J218" s="21" t="s">
        <v>19</v>
      </c>
      <c r="K218" s="22">
        <f>K204*4</f>
        <v>248</v>
      </c>
      <c r="L218" s="22">
        <f t="shared" si="6"/>
        <v>248</v>
      </c>
      <c r="M218" s="34"/>
      <c r="N218" s="22" t="str">
        <f t="shared" si="5"/>
        <v/>
      </c>
      <c r="O218" s="22" t="s">
        <v>27</v>
      </c>
    </row>
    <row r="219" spans="2:15" ht="19.899999999999999" customHeight="1" x14ac:dyDescent="0.3">
      <c r="B219" s="16" t="s">
        <v>45</v>
      </c>
      <c r="C219" s="43"/>
      <c r="D219" s="16"/>
      <c r="E219" s="17"/>
      <c r="F219" s="24"/>
      <c r="G219" s="40" t="s">
        <v>24</v>
      </c>
      <c r="H219" s="19"/>
      <c r="I219" s="25" t="s">
        <v>68</v>
      </c>
      <c r="J219" s="21" t="s">
        <v>19</v>
      </c>
      <c r="K219" s="22">
        <f>K205*4</f>
        <v>480</v>
      </c>
      <c r="L219" s="22">
        <f t="shared" si="6"/>
        <v>480</v>
      </c>
      <c r="M219" s="34"/>
      <c r="N219" s="22" t="str">
        <f t="shared" si="5"/>
        <v/>
      </c>
      <c r="O219" s="22" t="s">
        <v>27</v>
      </c>
    </row>
    <row r="220" spans="2:15" ht="19.899999999999999" customHeight="1" x14ac:dyDescent="0.3">
      <c r="B220" s="16" t="s">
        <v>45</v>
      </c>
      <c r="C220" s="43"/>
      <c r="D220" s="16"/>
      <c r="E220" s="17"/>
      <c r="F220" s="24"/>
      <c r="G220" s="40" t="s">
        <v>24</v>
      </c>
      <c r="H220" s="19"/>
      <c r="I220" s="25" t="s">
        <v>69</v>
      </c>
      <c r="J220" s="21" t="s">
        <v>19</v>
      </c>
      <c r="K220" s="22">
        <v>0</v>
      </c>
      <c r="L220" s="22" t="str">
        <f t="shared" si="6"/>
        <v/>
      </c>
      <c r="M220" s="34"/>
      <c r="N220" s="22" t="str">
        <f t="shared" si="5"/>
        <v/>
      </c>
      <c r="O220" s="22" t="s">
        <v>27</v>
      </c>
    </row>
    <row r="221" spans="2:15" ht="19.899999999999999" customHeight="1" x14ac:dyDescent="0.3">
      <c r="B221" s="16" t="s">
        <v>45</v>
      </c>
      <c r="C221" s="43" t="s">
        <v>72</v>
      </c>
      <c r="D221" s="16"/>
      <c r="E221" s="17"/>
      <c r="F221" s="24"/>
      <c r="G221" s="40" t="s">
        <v>39</v>
      </c>
      <c r="H221" s="24"/>
      <c r="I221" s="20" t="s">
        <v>47</v>
      </c>
      <c r="J221" s="21" t="s">
        <v>19</v>
      </c>
      <c r="K221" s="22">
        <v>0</v>
      </c>
      <c r="L221" s="22" t="str">
        <f t="shared" si="6"/>
        <v/>
      </c>
      <c r="M221" s="26"/>
      <c r="N221" s="22" t="str">
        <f t="shared" si="5"/>
        <v/>
      </c>
      <c r="O221" s="22"/>
    </row>
    <row r="222" spans="2:15" ht="19.899999999999999" customHeight="1" x14ac:dyDescent="0.3">
      <c r="B222" s="16" t="s">
        <v>45</v>
      </c>
      <c r="C222" s="43"/>
      <c r="D222" s="16"/>
      <c r="E222" s="17"/>
      <c r="F222" s="24"/>
      <c r="G222" s="40" t="s">
        <v>39</v>
      </c>
      <c r="H222" s="24"/>
      <c r="I222" s="20" t="s">
        <v>48</v>
      </c>
      <c r="J222" s="21" t="s">
        <v>19</v>
      </c>
      <c r="K222" s="22">
        <v>0</v>
      </c>
      <c r="L222" s="22" t="str">
        <f t="shared" si="6"/>
        <v/>
      </c>
      <c r="M222" s="22"/>
      <c r="N222" s="22" t="str">
        <f t="shared" si="5"/>
        <v/>
      </c>
      <c r="O222" s="22"/>
    </row>
    <row r="223" spans="2:15" ht="19.899999999999999" customHeight="1" x14ac:dyDescent="0.3">
      <c r="B223" s="16" t="s">
        <v>45</v>
      </c>
      <c r="C223" s="43"/>
      <c r="D223" s="16"/>
      <c r="E223" s="17"/>
      <c r="F223" s="24"/>
      <c r="G223" s="40" t="s">
        <v>39</v>
      </c>
      <c r="H223" s="24"/>
      <c r="I223" s="20" t="s">
        <v>49</v>
      </c>
      <c r="J223" s="44" t="s">
        <v>19</v>
      </c>
      <c r="K223" s="22">
        <v>0</v>
      </c>
      <c r="L223" s="22" t="str">
        <f t="shared" si="6"/>
        <v/>
      </c>
      <c r="M223" s="34"/>
      <c r="N223" s="22" t="str">
        <f t="shared" si="5"/>
        <v/>
      </c>
      <c r="O223" s="22"/>
    </row>
    <row r="224" spans="2:15" ht="19.899999999999999" customHeight="1" x14ac:dyDescent="0.3">
      <c r="B224" s="16" t="s">
        <v>45</v>
      </c>
      <c r="C224" s="43"/>
      <c r="D224" s="16"/>
      <c r="E224" s="17"/>
      <c r="F224" s="24"/>
      <c r="G224" s="40" t="s">
        <v>39</v>
      </c>
      <c r="H224" s="24"/>
      <c r="I224" s="20" t="s">
        <v>50</v>
      </c>
      <c r="J224" s="32" t="s">
        <v>51</v>
      </c>
      <c r="K224" s="22">
        <v>0</v>
      </c>
      <c r="L224" s="22" t="str">
        <f t="shared" si="6"/>
        <v/>
      </c>
      <c r="M224" s="26"/>
      <c r="N224" s="22" t="str">
        <f t="shared" si="5"/>
        <v/>
      </c>
      <c r="O224" s="22"/>
    </row>
    <row r="225" spans="2:15" ht="19.899999999999999" customHeight="1" x14ac:dyDescent="0.3">
      <c r="B225" s="16" t="s">
        <v>45</v>
      </c>
      <c r="C225" s="43"/>
      <c r="D225" s="16"/>
      <c r="E225" s="17"/>
      <c r="F225" s="24"/>
      <c r="G225" s="40" t="s">
        <v>39</v>
      </c>
      <c r="H225" s="24"/>
      <c r="I225" s="20" t="s">
        <v>52</v>
      </c>
      <c r="J225" s="32" t="s">
        <v>51</v>
      </c>
      <c r="K225" s="22">
        <v>36</v>
      </c>
      <c r="L225" s="22">
        <f t="shared" si="6"/>
        <v>36</v>
      </c>
      <c r="M225" s="26"/>
      <c r="N225" s="22" t="str">
        <f t="shared" si="5"/>
        <v/>
      </c>
      <c r="O225" s="22"/>
    </row>
    <row r="226" spans="2:15" ht="19.899999999999999" customHeight="1" x14ac:dyDescent="0.3">
      <c r="B226" s="16" t="s">
        <v>45</v>
      </c>
      <c r="C226" s="43"/>
      <c r="D226" s="16"/>
      <c r="E226" s="17"/>
      <c r="F226" s="24"/>
      <c r="G226" s="40" t="s">
        <v>39</v>
      </c>
      <c r="H226" s="24"/>
      <c r="I226" s="20" t="s">
        <v>53</v>
      </c>
      <c r="J226" s="32" t="s">
        <v>51</v>
      </c>
      <c r="K226" s="22">
        <v>48</v>
      </c>
      <c r="L226" s="22">
        <f t="shared" si="6"/>
        <v>48</v>
      </c>
      <c r="M226" s="26"/>
      <c r="N226" s="22" t="str">
        <f t="shared" si="5"/>
        <v/>
      </c>
      <c r="O226" s="22"/>
    </row>
    <row r="227" spans="2:15" ht="19.899999999999999" customHeight="1" x14ac:dyDescent="0.3">
      <c r="B227" s="16" t="s">
        <v>45</v>
      </c>
      <c r="C227" s="43"/>
      <c r="D227" s="16"/>
      <c r="E227" s="17"/>
      <c r="F227" s="24"/>
      <c r="G227" s="40" t="s">
        <v>39</v>
      </c>
      <c r="H227" s="24"/>
      <c r="I227" s="20" t="s">
        <v>54</v>
      </c>
      <c r="J227" s="17" t="s">
        <v>19</v>
      </c>
      <c r="K227" s="22">
        <v>0</v>
      </c>
      <c r="L227" s="27" t="str">
        <f t="shared" si="6"/>
        <v/>
      </c>
      <c r="M227" s="45"/>
      <c r="N227" s="22" t="str">
        <f t="shared" si="5"/>
        <v/>
      </c>
      <c r="O227" s="29"/>
    </row>
    <row r="228" spans="2:15" ht="19.899999999999999" customHeight="1" x14ac:dyDescent="0.3">
      <c r="B228" s="16" t="s">
        <v>45</v>
      </c>
      <c r="C228" s="43"/>
      <c r="D228" s="16"/>
      <c r="E228" s="17"/>
      <c r="F228" s="24"/>
      <c r="G228" s="40" t="s">
        <v>39</v>
      </c>
      <c r="H228" s="24"/>
      <c r="I228" s="20" t="s">
        <v>55</v>
      </c>
      <c r="J228" s="21" t="s">
        <v>19</v>
      </c>
      <c r="K228" s="22">
        <v>0</v>
      </c>
      <c r="L228" s="22" t="str">
        <f t="shared" si="6"/>
        <v/>
      </c>
      <c r="M228" s="34"/>
      <c r="N228" s="22" t="str">
        <f t="shared" si="5"/>
        <v/>
      </c>
      <c r="O228" s="22"/>
    </row>
    <row r="229" spans="2:15" ht="19.899999999999999" customHeight="1" x14ac:dyDescent="0.3">
      <c r="B229" s="16" t="s">
        <v>45</v>
      </c>
      <c r="C229" s="43"/>
      <c r="D229" s="16"/>
      <c r="E229" s="17"/>
      <c r="F229" s="24"/>
      <c r="G229" s="40" t="s">
        <v>39</v>
      </c>
      <c r="H229" s="24"/>
      <c r="I229" s="20" t="s">
        <v>18</v>
      </c>
      <c r="J229" s="33" t="s">
        <v>19</v>
      </c>
      <c r="K229" s="22">
        <v>0</v>
      </c>
      <c r="L229" s="22" t="str">
        <f t="shared" si="6"/>
        <v/>
      </c>
      <c r="M229" s="22"/>
      <c r="N229" s="22" t="str">
        <f t="shared" si="5"/>
        <v/>
      </c>
      <c r="O229" s="22"/>
    </row>
    <row r="230" spans="2:15" ht="19.899999999999999" customHeight="1" x14ac:dyDescent="0.3">
      <c r="B230" s="16" t="s">
        <v>45</v>
      </c>
      <c r="C230" s="43"/>
      <c r="D230" s="16"/>
      <c r="E230" s="17"/>
      <c r="F230" s="24"/>
      <c r="G230" s="40" t="s">
        <v>39</v>
      </c>
      <c r="H230" s="24"/>
      <c r="I230" s="20" t="s">
        <v>20</v>
      </c>
      <c r="J230" s="21" t="s">
        <v>19</v>
      </c>
      <c r="K230" s="22">
        <v>189</v>
      </c>
      <c r="L230" s="22">
        <f t="shared" si="6"/>
        <v>189</v>
      </c>
      <c r="M230" s="34"/>
      <c r="N230" s="22" t="str">
        <f t="shared" si="5"/>
        <v/>
      </c>
      <c r="O230" s="22"/>
    </row>
    <row r="231" spans="2:15" ht="19.899999999999999" customHeight="1" x14ac:dyDescent="0.3">
      <c r="B231" s="16" t="s">
        <v>45</v>
      </c>
      <c r="C231" s="43"/>
      <c r="D231" s="16"/>
      <c r="E231" s="17"/>
      <c r="F231" s="24"/>
      <c r="G231" s="40" t="s">
        <v>39</v>
      </c>
      <c r="H231" s="24"/>
      <c r="I231" s="24" t="s">
        <v>21</v>
      </c>
      <c r="J231" s="21" t="s">
        <v>19</v>
      </c>
      <c r="K231" s="22">
        <v>0</v>
      </c>
      <c r="L231" s="22" t="str">
        <f t="shared" si="6"/>
        <v/>
      </c>
      <c r="M231" s="34"/>
      <c r="N231" s="22" t="str">
        <f t="shared" si="5"/>
        <v/>
      </c>
      <c r="O231" s="22"/>
    </row>
    <row r="232" spans="2:15" ht="19.899999999999999" customHeight="1" x14ac:dyDescent="0.3">
      <c r="B232" s="16" t="s">
        <v>45</v>
      </c>
      <c r="C232" s="43"/>
      <c r="D232" s="16"/>
      <c r="E232" s="17"/>
      <c r="F232" s="24"/>
      <c r="G232" s="40" t="s">
        <v>39</v>
      </c>
      <c r="H232" s="24"/>
      <c r="I232" s="20" t="s">
        <v>22</v>
      </c>
      <c r="J232" s="21" t="s">
        <v>19</v>
      </c>
      <c r="K232" s="22">
        <v>0</v>
      </c>
      <c r="L232" s="22" t="str">
        <f t="shared" si="6"/>
        <v/>
      </c>
      <c r="M232" s="34"/>
      <c r="N232" s="22" t="str">
        <f t="shared" si="5"/>
        <v/>
      </c>
      <c r="O232" s="22"/>
    </row>
    <row r="233" spans="2:15" ht="19.899999999999999" customHeight="1" x14ac:dyDescent="0.3">
      <c r="B233" s="16" t="s">
        <v>45</v>
      </c>
      <c r="C233" s="43"/>
      <c r="D233" s="16"/>
      <c r="E233" s="17"/>
      <c r="F233" s="24"/>
      <c r="G233" s="40" t="s">
        <v>39</v>
      </c>
      <c r="H233" s="24"/>
      <c r="I233" s="20" t="s">
        <v>23</v>
      </c>
      <c r="J233" s="21" t="s">
        <v>19</v>
      </c>
      <c r="K233" s="22">
        <v>0</v>
      </c>
      <c r="L233" s="22" t="str">
        <f t="shared" si="6"/>
        <v/>
      </c>
      <c r="M233" s="34"/>
      <c r="N233" s="22" t="str">
        <f t="shared" si="5"/>
        <v/>
      </c>
      <c r="O233" s="22"/>
    </row>
    <row r="234" spans="2:15" ht="19.899999999999999" customHeight="1" x14ac:dyDescent="0.3">
      <c r="B234" s="16" t="s">
        <v>45</v>
      </c>
      <c r="C234" s="43"/>
      <c r="D234" s="16"/>
      <c r="E234" s="17"/>
      <c r="F234" s="24"/>
      <c r="G234" s="40" t="s">
        <v>39</v>
      </c>
      <c r="H234" s="24"/>
      <c r="I234" s="20" t="s">
        <v>56</v>
      </c>
      <c r="J234" s="21" t="s">
        <v>19</v>
      </c>
      <c r="K234" s="22">
        <v>0</v>
      </c>
      <c r="L234" s="22" t="str">
        <f t="shared" si="6"/>
        <v/>
      </c>
      <c r="M234" s="34"/>
      <c r="N234" s="22" t="str">
        <f t="shared" si="5"/>
        <v/>
      </c>
      <c r="O234" s="22"/>
    </row>
    <row r="235" spans="2:15" ht="19.899999999999999" customHeight="1" x14ac:dyDescent="0.3">
      <c r="B235" s="16" t="s">
        <v>45</v>
      </c>
      <c r="C235" s="43"/>
      <c r="D235" s="16"/>
      <c r="E235" s="17"/>
      <c r="F235" s="24"/>
      <c r="G235" s="40" t="s">
        <v>24</v>
      </c>
      <c r="H235" s="41"/>
      <c r="I235" s="25" t="s">
        <v>57</v>
      </c>
      <c r="J235" s="21" t="s">
        <v>19</v>
      </c>
      <c r="K235" s="22">
        <f>K221*16</f>
        <v>0</v>
      </c>
      <c r="L235" s="22" t="str">
        <f t="shared" si="6"/>
        <v/>
      </c>
      <c r="M235" s="34"/>
      <c r="N235" s="22" t="str">
        <f t="shared" si="5"/>
        <v/>
      </c>
      <c r="O235" s="22" t="s">
        <v>27</v>
      </c>
    </row>
    <row r="236" spans="2:15" ht="19.899999999999999" customHeight="1" x14ac:dyDescent="0.3">
      <c r="B236" s="16" t="s">
        <v>45</v>
      </c>
      <c r="C236" s="43"/>
      <c r="D236" s="16"/>
      <c r="E236" s="17"/>
      <c r="F236" s="24"/>
      <c r="G236" s="40" t="s">
        <v>24</v>
      </c>
      <c r="H236" s="41"/>
      <c r="I236" s="25" t="s">
        <v>58</v>
      </c>
      <c r="J236" s="21" t="s">
        <v>19</v>
      </c>
      <c r="K236" s="22">
        <f>K222*12</f>
        <v>0</v>
      </c>
      <c r="L236" s="22" t="str">
        <f t="shared" si="6"/>
        <v/>
      </c>
      <c r="M236" s="26"/>
      <c r="N236" s="22" t="str">
        <f t="shared" si="5"/>
        <v/>
      </c>
      <c r="O236" s="22" t="s">
        <v>27</v>
      </c>
    </row>
    <row r="237" spans="2:15" ht="19.899999999999999" customHeight="1" x14ac:dyDescent="0.3">
      <c r="B237" s="16" t="s">
        <v>45</v>
      </c>
      <c r="C237" s="43"/>
      <c r="D237" s="16"/>
      <c r="E237" s="17"/>
      <c r="F237" s="24"/>
      <c r="G237" s="40" t="s">
        <v>24</v>
      </c>
      <c r="H237" s="41"/>
      <c r="I237" s="25" t="s">
        <v>59</v>
      </c>
      <c r="J237" s="21" t="s">
        <v>19</v>
      </c>
      <c r="K237" s="22">
        <f>K223*12</f>
        <v>0</v>
      </c>
      <c r="L237" s="22" t="str">
        <f t="shared" si="6"/>
        <v/>
      </c>
      <c r="M237" s="34"/>
      <c r="N237" s="22" t="str">
        <f t="shared" si="5"/>
        <v/>
      </c>
      <c r="O237" s="22" t="s">
        <v>27</v>
      </c>
    </row>
    <row r="238" spans="2:15" ht="19.899999999999999" customHeight="1" x14ac:dyDescent="0.3">
      <c r="B238" s="16" t="s">
        <v>45</v>
      </c>
      <c r="C238" s="43"/>
      <c r="D238" s="16"/>
      <c r="E238" s="17"/>
      <c r="F238" s="24"/>
      <c r="G238" s="40" t="s">
        <v>24</v>
      </c>
      <c r="H238" s="19"/>
      <c r="I238" s="25" t="s">
        <v>60</v>
      </c>
      <c r="J238" s="21" t="s">
        <v>19</v>
      </c>
      <c r="K238" s="22">
        <f>K224*12</f>
        <v>0</v>
      </c>
      <c r="L238" s="22" t="str">
        <f t="shared" si="6"/>
        <v/>
      </c>
      <c r="M238" s="34"/>
      <c r="N238" s="22" t="str">
        <f t="shared" si="5"/>
        <v/>
      </c>
      <c r="O238" s="22" t="s">
        <v>27</v>
      </c>
    </row>
    <row r="239" spans="2:15" ht="19.899999999999999" customHeight="1" x14ac:dyDescent="0.3">
      <c r="B239" s="16" t="s">
        <v>45</v>
      </c>
      <c r="C239" s="43"/>
      <c r="D239" s="16"/>
      <c r="E239" s="17"/>
      <c r="F239" s="24"/>
      <c r="G239" s="40" t="s">
        <v>24</v>
      </c>
      <c r="H239" s="19"/>
      <c r="I239" s="25" t="s">
        <v>61</v>
      </c>
      <c r="J239" s="21" t="s">
        <v>19</v>
      </c>
      <c r="K239" s="22">
        <f>K225*8</f>
        <v>288</v>
      </c>
      <c r="L239" s="22">
        <f t="shared" si="6"/>
        <v>288</v>
      </c>
      <c r="M239" s="34"/>
      <c r="N239" s="22" t="str">
        <f t="shared" si="5"/>
        <v/>
      </c>
      <c r="O239" s="22" t="s">
        <v>27</v>
      </c>
    </row>
    <row r="240" spans="2:15" ht="19.899999999999999" customHeight="1" x14ac:dyDescent="0.3">
      <c r="B240" s="16" t="s">
        <v>45</v>
      </c>
      <c r="C240" s="43"/>
      <c r="D240" s="16"/>
      <c r="E240" s="17"/>
      <c r="F240" s="24"/>
      <c r="G240" s="40" t="s">
        <v>24</v>
      </c>
      <c r="H240" s="19"/>
      <c r="I240" s="25" t="s">
        <v>62</v>
      </c>
      <c r="J240" s="21" t="s">
        <v>19</v>
      </c>
      <c r="K240" s="22">
        <f>K226*8</f>
        <v>384</v>
      </c>
      <c r="L240" s="22">
        <f t="shared" si="6"/>
        <v>384</v>
      </c>
      <c r="M240" s="34"/>
      <c r="N240" s="22" t="str">
        <f t="shared" si="5"/>
        <v/>
      </c>
      <c r="O240" s="22" t="s">
        <v>27</v>
      </c>
    </row>
    <row r="241" spans="2:15" ht="19.899999999999999" customHeight="1" x14ac:dyDescent="0.3">
      <c r="B241" s="16" t="s">
        <v>45</v>
      </c>
      <c r="C241" s="43"/>
      <c r="D241" s="16"/>
      <c r="E241" s="17"/>
      <c r="F241" s="24"/>
      <c r="G241" s="40" t="s">
        <v>24</v>
      </c>
      <c r="H241" s="19"/>
      <c r="I241" s="25" t="s">
        <v>63</v>
      </c>
      <c r="J241" s="21" t="s">
        <v>19</v>
      </c>
      <c r="K241" s="22">
        <f>K227*8</f>
        <v>0</v>
      </c>
      <c r="L241" s="22" t="str">
        <f t="shared" si="6"/>
        <v/>
      </c>
      <c r="M241" s="34"/>
      <c r="N241" s="22" t="str">
        <f t="shared" si="5"/>
        <v/>
      </c>
      <c r="O241" s="22" t="s">
        <v>27</v>
      </c>
    </row>
    <row r="242" spans="2:15" ht="19.899999999999999" customHeight="1" x14ac:dyDescent="0.3">
      <c r="B242" s="16" t="s">
        <v>45</v>
      </c>
      <c r="C242" s="43"/>
      <c r="D242" s="16"/>
      <c r="E242" s="17"/>
      <c r="F242" s="24"/>
      <c r="G242" s="40" t="s">
        <v>24</v>
      </c>
      <c r="H242" s="19"/>
      <c r="I242" s="25" t="s">
        <v>64</v>
      </c>
      <c r="J242" s="21" t="s">
        <v>19</v>
      </c>
      <c r="K242" s="22">
        <f>K228*8</f>
        <v>0</v>
      </c>
      <c r="L242" s="22" t="str">
        <f t="shared" si="6"/>
        <v/>
      </c>
      <c r="M242" s="26"/>
      <c r="N242" s="22" t="str">
        <f t="shared" si="5"/>
        <v/>
      </c>
      <c r="O242" s="22" t="s">
        <v>27</v>
      </c>
    </row>
    <row r="243" spans="2:15" ht="19.899999999999999" customHeight="1" x14ac:dyDescent="0.3">
      <c r="B243" s="16" t="s">
        <v>45</v>
      </c>
      <c r="C243" s="43"/>
      <c r="D243" s="16"/>
      <c r="E243" s="17"/>
      <c r="F243" s="24"/>
      <c r="G243" s="40" t="s">
        <v>24</v>
      </c>
      <c r="H243" s="19"/>
      <c r="I243" s="25" t="s">
        <v>65</v>
      </c>
      <c r="J243" s="21" t="s">
        <v>19</v>
      </c>
      <c r="K243" s="22">
        <f>K229*4</f>
        <v>0</v>
      </c>
      <c r="L243" s="22" t="str">
        <f t="shared" si="6"/>
        <v/>
      </c>
      <c r="M243" s="34"/>
      <c r="N243" s="22" t="str">
        <f t="shared" si="5"/>
        <v/>
      </c>
      <c r="O243" s="22" t="s">
        <v>27</v>
      </c>
    </row>
    <row r="244" spans="2:15" ht="19.899999999999999" customHeight="1" x14ac:dyDescent="0.3">
      <c r="B244" s="16" t="s">
        <v>45</v>
      </c>
      <c r="C244" s="43"/>
      <c r="D244" s="16"/>
      <c r="E244" s="17"/>
      <c r="F244" s="24"/>
      <c r="G244" s="40" t="s">
        <v>24</v>
      </c>
      <c r="H244" s="19"/>
      <c r="I244" s="25" t="s">
        <v>66</v>
      </c>
      <c r="J244" s="21" t="s">
        <v>19</v>
      </c>
      <c r="K244" s="22">
        <f>K230*4</f>
        <v>756</v>
      </c>
      <c r="L244" s="22">
        <f t="shared" si="6"/>
        <v>756</v>
      </c>
      <c r="M244" s="34"/>
      <c r="N244" s="22" t="str">
        <f t="shared" si="5"/>
        <v/>
      </c>
      <c r="O244" s="22" t="s">
        <v>27</v>
      </c>
    </row>
    <row r="245" spans="2:15" ht="19.899999999999999" customHeight="1" x14ac:dyDescent="0.3">
      <c r="B245" s="16" t="s">
        <v>45</v>
      </c>
      <c r="C245" s="43"/>
      <c r="D245" s="16"/>
      <c r="E245" s="17"/>
      <c r="F245" s="24"/>
      <c r="G245" s="40" t="s">
        <v>24</v>
      </c>
      <c r="H245" s="19"/>
      <c r="I245" s="24" t="s">
        <v>29</v>
      </c>
      <c r="J245" s="21" t="s">
        <v>19</v>
      </c>
      <c r="K245" s="22">
        <f>K231*4</f>
        <v>0</v>
      </c>
      <c r="L245" s="22" t="str">
        <f t="shared" si="6"/>
        <v/>
      </c>
      <c r="M245" s="34"/>
      <c r="N245" s="22" t="str">
        <f t="shared" si="5"/>
        <v/>
      </c>
      <c r="O245" s="22" t="s">
        <v>27</v>
      </c>
    </row>
    <row r="246" spans="2:15" ht="19.899999999999999" customHeight="1" x14ac:dyDescent="0.3">
      <c r="B246" s="16" t="s">
        <v>45</v>
      </c>
      <c r="C246" s="43"/>
      <c r="D246" s="16"/>
      <c r="E246" s="17"/>
      <c r="F246" s="24"/>
      <c r="G246" s="40" t="s">
        <v>24</v>
      </c>
      <c r="H246" s="19"/>
      <c r="I246" s="25" t="s">
        <v>67</v>
      </c>
      <c r="J246" s="21" t="s">
        <v>19</v>
      </c>
      <c r="K246" s="22">
        <f>K232*4</f>
        <v>0</v>
      </c>
      <c r="L246" s="22" t="str">
        <f t="shared" si="6"/>
        <v/>
      </c>
      <c r="M246" s="34"/>
      <c r="N246" s="22" t="str">
        <f t="shared" si="5"/>
        <v/>
      </c>
      <c r="O246" s="22" t="s">
        <v>27</v>
      </c>
    </row>
    <row r="247" spans="2:15" ht="19.899999999999999" customHeight="1" x14ac:dyDescent="0.3">
      <c r="B247" s="16" t="s">
        <v>45</v>
      </c>
      <c r="C247" s="43"/>
      <c r="D247" s="16"/>
      <c r="E247" s="17"/>
      <c r="F247" s="24"/>
      <c r="G247" s="40" t="s">
        <v>24</v>
      </c>
      <c r="H247" s="19"/>
      <c r="I247" s="25" t="s">
        <v>68</v>
      </c>
      <c r="J247" s="21" t="s">
        <v>19</v>
      </c>
      <c r="K247" s="22">
        <f>K233*4</f>
        <v>0</v>
      </c>
      <c r="L247" s="22" t="str">
        <f t="shared" si="6"/>
        <v/>
      </c>
      <c r="M247" s="34"/>
      <c r="N247" s="22" t="str">
        <f t="shared" si="5"/>
        <v/>
      </c>
      <c r="O247" s="22" t="s">
        <v>27</v>
      </c>
    </row>
    <row r="248" spans="2:15" ht="19.899999999999999" customHeight="1" x14ac:dyDescent="0.3">
      <c r="B248" s="16" t="s">
        <v>45</v>
      </c>
      <c r="C248" s="43"/>
      <c r="D248" s="16"/>
      <c r="E248" s="17"/>
      <c r="F248" s="24"/>
      <c r="G248" s="40" t="s">
        <v>24</v>
      </c>
      <c r="H248" s="19"/>
      <c r="I248" s="25" t="s">
        <v>69</v>
      </c>
      <c r="J248" s="21" t="s">
        <v>19</v>
      </c>
      <c r="K248" s="22">
        <v>0</v>
      </c>
      <c r="L248" s="22" t="str">
        <f t="shared" si="6"/>
        <v/>
      </c>
      <c r="M248" s="34"/>
      <c r="N248" s="22" t="str">
        <f t="shared" si="5"/>
        <v/>
      </c>
      <c r="O248" s="22" t="s">
        <v>27</v>
      </c>
    </row>
  </sheetData>
  <autoFilter ref="B4:O248" xr:uid="{724B3BB4-51F3-4876-8D19-358FD00381F0}"/>
  <mergeCells count="19">
    <mergeCell ref="C221:C248"/>
    <mergeCell ref="C104:C114"/>
    <mergeCell ref="C115:C125"/>
    <mergeCell ref="C126:C136"/>
    <mergeCell ref="C137:C164"/>
    <mergeCell ref="C165:C192"/>
    <mergeCell ref="C193:C220"/>
    <mergeCell ref="C41:C50"/>
    <mergeCell ref="C51:C60"/>
    <mergeCell ref="C61:C70"/>
    <mergeCell ref="C71:C81"/>
    <mergeCell ref="C82:C92"/>
    <mergeCell ref="C93:C103"/>
    <mergeCell ref="B1:O1"/>
    <mergeCell ref="B2:K2"/>
    <mergeCell ref="C5:C14"/>
    <mergeCell ref="C15:C22"/>
    <mergeCell ref="C23:C32"/>
    <mergeCell ref="C33:C40"/>
  </mergeCells>
  <phoneticPr fontId="3" type="noConversion"/>
  <printOptions horizontalCentered="1"/>
  <pageMargins left="0.19685039370078741" right="0.19685039370078741" top="0.59055118110236227" bottom="0.39370078740157483" header="0" footer="0"/>
  <pageSetup paperSize="9" scale="41" orientation="portrait" r:id="rId1"/>
  <colBreaks count="1" manualBreakCount="1">
    <brk id="15" max="1048575" man="1"/>
  </colBreaks>
  <legacyDrawing r:id="rId2"/>
  <extLst>
    <ext xmlns:x14="http://schemas.microsoft.com/office/spreadsheetml/2009/9/main" uri="{CCE6A557-97BC-4b89-ADB6-D9C93CAAB3DF}">
      <x14:dataValidations xmlns:xm="http://schemas.microsoft.com/office/excel/2006/main" count="1">
        <x14:dataValidation type="whole" errorStyle="warning" imeMode="halfHangul" allowBlank="1" showInputMessage="1" showErrorMessage="1" xr:uid="{F97BC8C0-C9EC-415A-909F-54C2AF7FD54E}">
          <x14:formula1>
            <xm:f>1</xm:f>
          </x14:formula1>
          <x14:formula2>
            <xm:f>9000</xm:f>
          </x14:formula2>
          <xm:sqref>K140:K144 JG140:JG144 TC140:TC144 ACY140:ACY144 AMU140:AMU144 AWQ140:AWQ144 BGM140:BGM144 BQI140:BQI144 CAE140:CAE144 CKA140:CKA144 CTW140:CTW144 DDS140:DDS144 DNO140:DNO144 DXK140:DXK144 EHG140:EHG144 ERC140:ERC144 FAY140:FAY144 FKU140:FKU144 FUQ140:FUQ144 GEM140:GEM144 GOI140:GOI144 GYE140:GYE144 HIA140:HIA144 HRW140:HRW144 IBS140:IBS144 ILO140:ILO144 IVK140:IVK144 JFG140:JFG144 JPC140:JPC144 JYY140:JYY144 KIU140:KIU144 KSQ140:KSQ144 LCM140:LCM144 LMI140:LMI144 LWE140:LWE144 MGA140:MGA144 MPW140:MPW144 MZS140:MZS144 NJO140:NJO144 NTK140:NTK144 ODG140:ODG144 ONC140:ONC144 OWY140:OWY144 PGU140:PGU144 PQQ140:PQQ144 QAM140:QAM144 QKI140:QKI144 QUE140:QUE144 REA140:REA144 RNW140:RNW144 RXS140:RXS144 SHO140:SHO144 SRK140:SRK144 TBG140:TBG144 TLC140:TLC144 TUY140:TUY144 UEU140:UEU144 UOQ140:UOQ144 UYM140:UYM144 VII140:VII144 VSE140:VSE144 WCA140:WCA144 WLW140:WLW144 WVS140:WVS144 K65676:K65680 JG65676:JG65680 TC65676:TC65680 ACY65676:ACY65680 AMU65676:AMU65680 AWQ65676:AWQ65680 BGM65676:BGM65680 BQI65676:BQI65680 CAE65676:CAE65680 CKA65676:CKA65680 CTW65676:CTW65680 DDS65676:DDS65680 DNO65676:DNO65680 DXK65676:DXK65680 EHG65676:EHG65680 ERC65676:ERC65680 FAY65676:FAY65680 FKU65676:FKU65680 FUQ65676:FUQ65680 GEM65676:GEM65680 GOI65676:GOI65680 GYE65676:GYE65680 HIA65676:HIA65680 HRW65676:HRW65680 IBS65676:IBS65680 ILO65676:ILO65680 IVK65676:IVK65680 JFG65676:JFG65680 JPC65676:JPC65680 JYY65676:JYY65680 KIU65676:KIU65680 KSQ65676:KSQ65680 LCM65676:LCM65680 LMI65676:LMI65680 LWE65676:LWE65680 MGA65676:MGA65680 MPW65676:MPW65680 MZS65676:MZS65680 NJO65676:NJO65680 NTK65676:NTK65680 ODG65676:ODG65680 ONC65676:ONC65680 OWY65676:OWY65680 PGU65676:PGU65680 PQQ65676:PQQ65680 QAM65676:QAM65680 QKI65676:QKI65680 QUE65676:QUE65680 REA65676:REA65680 RNW65676:RNW65680 RXS65676:RXS65680 SHO65676:SHO65680 SRK65676:SRK65680 TBG65676:TBG65680 TLC65676:TLC65680 TUY65676:TUY65680 UEU65676:UEU65680 UOQ65676:UOQ65680 UYM65676:UYM65680 VII65676:VII65680 VSE65676:VSE65680 WCA65676:WCA65680 WLW65676:WLW65680 WVS65676:WVS65680 K131212:K131216 JG131212:JG131216 TC131212:TC131216 ACY131212:ACY131216 AMU131212:AMU131216 AWQ131212:AWQ131216 BGM131212:BGM131216 BQI131212:BQI131216 CAE131212:CAE131216 CKA131212:CKA131216 CTW131212:CTW131216 DDS131212:DDS131216 DNO131212:DNO131216 DXK131212:DXK131216 EHG131212:EHG131216 ERC131212:ERC131216 FAY131212:FAY131216 FKU131212:FKU131216 FUQ131212:FUQ131216 GEM131212:GEM131216 GOI131212:GOI131216 GYE131212:GYE131216 HIA131212:HIA131216 HRW131212:HRW131216 IBS131212:IBS131216 ILO131212:ILO131216 IVK131212:IVK131216 JFG131212:JFG131216 JPC131212:JPC131216 JYY131212:JYY131216 KIU131212:KIU131216 KSQ131212:KSQ131216 LCM131212:LCM131216 LMI131212:LMI131216 LWE131212:LWE131216 MGA131212:MGA131216 MPW131212:MPW131216 MZS131212:MZS131216 NJO131212:NJO131216 NTK131212:NTK131216 ODG131212:ODG131216 ONC131212:ONC131216 OWY131212:OWY131216 PGU131212:PGU131216 PQQ131212:PQQ131216 QAM131212:QAM131216 QKI131212:QKI131216 QUE131212:QUE131216 REA131212:REA131216 RNW131212:RNW131216 RXS131212:RXS131216 SHO131212:SHO131216 SRK131212:SRK131216 TBG131212:TBG131216 TLC131212:TLC131216 TUY131212:TUY131216 UEU131212:UEU131216 UOQ131212:UOQ131216 UYM131212:UYM131216 VII131212:VII131216 VSE131212:VSE131216 WCA131212:WCA131216 WLW131212:WLW131216 WVS131212:WVS131216 K196748:K196752 JG196748:JG196752 TC196748:TC196752 ACY196748:ACY196752 AMU196748:AMU196752 AWQ196748:AWQ196752 BGM196748:BGM196752 BQI196748:BQI196752 CAE196748:CAE196752 CKA196748:CKA196752 CTW196748:CTW196752 DDS196748:DDS196752 DNO196748:DNO196752 DXK196748:DXK196752 EHG196748:EHG196752 ERC196748:ERC196752 FAY196748:FAY196752 FKU196748:FKU196752 FUQ196748:FUQ196752 GEM196748:GEM196752 GOI196748:GOI196752 GYE196748:GYE196752 HIA196748:HIA196752 HRW196748:HRW196752 IBS196748:IBS196752 ILO196748:ILO196752 IVK196748:IVK196752 JFG196748:JFG196752 JPC196748:JPC196752 JYY196748:JYY196752 KIU196748:KIU196752 KSQ196748:KSQ196752 LCM196748:LCM196752 LMI196748:LMI196752 LWE196748:LWE196752 MGA196748:MGA196752 MPW196748:MPW196752 MZS196748:MZS196752 NJO196748:NJO196752 NTK196748:NTK196752 ODG196748:ODG196752 ONC196748:ONC196752 OWY196748:OWY196752 PGU196748:PGU196752 PQQ196748:PQQ196752 QAM196748:QAM196752 QKI196748:QKI196752 QUE196748:QUE196752 REA196748:REA196752 RNW196748:RNW196752 RXS196748:RXS196752 SHO196748:SHO196752 SRK196748:SRK196752 TBG196748:TBG196752 TLC196748:TLC196752 TUY196748:TUY196752 UEU196748:UEU196752 UOQ196748:UOQ196752 UYM196748:UYM196752 VII196748:VII196752 VSE196748:VSE196752 WCA196748:WCA196752 WLW196748:WLW196752 WVS196748:WVS196752 K262284:K262288 JG262284:JG262288 TC262284:TC262288 ACY262284:ACY262288 AMU262284:AMU262288 AWQ262284:AWQ262288 BGM262284:BGM262288 BQI262284:BQI262288 CAE262284:CAE262288 CKA262284:CKA262288 CTW262284:CTW262288 DDS262284:DDS262288 DNO262284:DNO262288 DXK262284:DXK262288 EHG262284:EHG262288 ERC262284:ERC262288 FAY262284:FAY262288 FKU262284:FKU262288 FUQ262284:FUQ262288 GEM262284:GEM262288 GOI262284:GOI262288 GYE262284:GYE262288 HIA262284:HIA262288 HRW262284:HRW262288 IBS262284:IBS262288 ILO262284:ILO262288 IVK262284:IVK262288 JFG262284:JFG262288 JPC262284:JPC262288 JYY262284:JYY262288 KIU262284:KIU262288 KSQ262284:KSQ262288 LCM262284:LCM262288 LMI262284:LMI262288 LWE262284:LWE262288 MGA262284:MGA262288 MPW262284:MPW262288 MZS262284:MZS262288 NJO262284:NJO262288 NTK262284:NTK262288 ODG262284:ODG262288 ONC262284:ONC262288 OWY262284:OWY262288 PGU262284:PGU262288 PQQ262284:PQQ262288 QAM262284:QAM262288 QKI262284:QKI262288 QUE262284:QUE262288 REA262284:REA262288 RNW262284:RNW262288 RXS262284:RXS262288 SHO262284:SHO262288 SRK262284:SRK262288 TBG262284:TBG262288 TLC262284:TLC262288 TUY262284:TUY262288 UEU262284:UEU262288 UOQ262284:UOQ262288 UYM262284:UYM262288 VII262284:VII262288 VSE262284:VSE262288 WCA262284:WCA262288 WLW262284:WLW262288 WVS262284:WVS262288 K327820:K327824 JG327820:JG327824 TC327820:TC327824 ACY327820:ACY327824 AMU327820:AMU327824 AWQ327820:AWQ327824 BGM327820:BGM327824 BQI327820:BQI327824 CAE327820:CAE327824 CKA327820:CKA327824 CTW327820:CTW327824 DDS327820:DDS327824 DNO327820:DNO327824 DXK327820:DXK327824 EHG327820:EHG327824 ERC327820:ERC327824 FAY327820:FAY327824 FKU327820:FKU327824 FUQ327820:FUQ327824 GEM327820:GEM327824 GOI327820:GOI327824 GYE327820:GYE327824 HIA327820:HIA327824 HRW327820:HRW327824 IBS327820:IBS327824 ILO327820:ILO327824 IVK327820:IVK327824 JFG327820:JFG327824 JPC327820:JPC327824 JYY327820:JYY327824 KIU327820:KIU327824 KSQ327820:KSQ327824 LCM327820:LCM327824 LMI327820:LMI327824 LWE327820:LWE327824 MGA327820:MGA327824 MPW327820:MPW327824 MZS327820:MZS327824 NJO327820:NJO327824 NTK327820:NTK327824 ODG327820:ODG327824 ONC327820:ONC327824 OWY327820:OWY327824 PGU327820:PGU327824 PQQ327820:PQQ327824 QAM327820:QAM327824 QKI327820:QKI327824 QUE327820:QUE327824 REA327820:REA327824 RNW327820:RNW327824 RXS327820:RXS327824 SHO327820:SHO327824 SRK327820:SRK327824 TBG327820:TBG327824 TLC327820:TLC327824 TUY327820:TUY327824 UEU327820:UEU327824 UOQ327820:UOQ327824 UYM327820:UYM327824 VII327820:VII327824 VSE327820:VSE327824 WCA327820:WCA327824 WLW327820:WLW327824 WVS327820:WVS327824 K393356:K393360 JG393356:JG393360 TC393356:TC393360 ACY393356:ACY393360 AMU393356:AMU393360 AWQ393356:AWQ393360 BGM393356:BGM393360 BQI393356:BQI393360 CAE393356:CAE393360 CKA393356:CKA393360 CTW393356:CTW393360 DDS393356:DDS393360 DNO393356:DNO393360 DXK393356:DXK393360 EHG393356:EHG393360 ERC393356:ERC393360 FAY393356:FAY393360 FKU393356:FKU393360 FUQ393356:FUQ393360 GEM393356:GEM393360 GOI393356:GOI393360 GYE393356:GYE393360 HIA393356:HIA393360 HRW393356:HRW393360 IBS393356:IBS393360 ILO393356:ILO393360 IVK393356:IVK393360 JFG393356:JFG393360 JPC393356:JPC393360 JYY393356:JYY393360 KIU393356:KIU393360 KSQ393356:KSQ393360 LCM393356:LCM393360 LMI393356:LMI393360 LWE393356:LWE393360 MGA393356:MGA393360 MPW393356:MPW393360 MZS393356:MZS393360 NJO393356:NJO393360 NTK393356:NTK393360 ODG393356:ODG393360 ONC393356:ONC393360 OWY393356:OWY393360 PGU393356:PGU393360 PQQ393356:PQQ393360 QAM393356:QAM393360 QKI393356:QKI393360 QUE393356:QUE393360 REA393356:REA393360 RNW393356:RNW393360 RXS393356:RXS393360 SHO393356:SHO393360 SRK393356:SRK393360 TBG393356:TBG393360 TLC393356:TLC393360 TUY393356:TUY393360 UEU393356:UEU393360 UOQ393356:UOQ393360 UYM393356:UYM393360 VII393356:VII393360 VSE393356:VSE393360 WCA393356:WCA393360 WLW393356:WLW393360 WVS393356:WVS393360 K458892:K458896 JG458892:JG458896 TC458892:TC458896 ACY458892:ACY458896 AMU458892:AMU458896 AWQ458892:AWQ458896 BGM458892:BGM458896 BQI458892:BQI458896 CAE458892:CAE458896 CKA458892:CKA458896 CTW458892:CTW458896 DDS458892:DDS458896 DNO458892:DNO458896 DXK458892:DXK458896 EHG458892:EHG458896 ERC458892:ERC458896 FAY458892:FAY458896 FKU458892:FKU458896 FUQ458892:FUQ458896 GEM458892:GEM458896 GOI458892:GOI458896 GYE458892:GYE458896 HIA458892:HIA458896 HRW458892:HRW458896 IBS458892:IBS458896 ILO458892:ILO458896 IVK458892:IVK458896 JFG458892:JFG458896 JPC458892:JPC458896 JYY458892:JYY458896 KIU458892:KIU458896 KSQ458892:KSQ458896 LCM458892:LCM458896 LMI458892:LMI458896 LWE458892:LWE458896 MGA458892:MGA458896 MPW458892:MPW458896 MZS458892:MZS458896 NJO458892:NJO458896 NTK458892:NTK458896 ODG458892:ODG458896 ONC458892:ONC458896 OWY458892:OWY458896 PGU458892:PGU458896 PQQ458892:PQQ458896 QAM458892:QAM458896 QKI458892:QKI458896 QUE458892:QUE458896 REA458892:REA458896 RNW458892:RNW458896 RXS458892:RXS458896 SHO458892:SHO458896 SRK458892:SRK458896 TBG458892:TBG458896 TLC458892:TLC458896 TUY458892:TUY458896 UEU458892:UEU458896 UOQ458892:UOQ458896 UYM458892:UYM458896 VII458892:VII458896 VSE458892:VSE458896 WCA458892:WCA458896 WLW458892:WLW458896 WVS458892:WVS458896 K524428:K524432 JG524428:JG524432 TC524428:TC524432 ACY524428:ACY524432 AMU524428:AMU524432 AWQ524428:AWQ524432 BGM524428:BGM524432 BQI524428:BQI524432 CAE524428:CAE524432 CKA524428:CKA524432 CTW524428:CTW524432 DDS524428:DDS524432 DNO524428:DNO524432 DXK524428:DXK524432 EHG524428:EHG524432 ERC524428:ERC524432 FAY524428:FAY524432 FKU524428:FKU524432 FUQ524428:FUQ524432 GEM524428:GEM524432 GOI524428:GOI524432 GYE524428:GYE524432 HIA524428:HIA524432 HRW524428:HRW524432 IBS524428:IBS524432 ILO524428:ILO524432 IVK524428:IVK524432 JFG524428:JFG524432 JPC524428:JPC524432 JYY524428:JYY524432 KIU524428:KIU524432 KSQ524428:KSQ524432 LCM524428:LCM524432 LMI524428:LMI524432 LWE524428:LWE524432 MGA524428:MGA524432 MPW524428:MPW524432 MZS524428:MZS524432 NJO524428:NJO524432 NTK524428:NTK524432 ODG524428:ODG524432 ONC524428:ONC524432 OWY524428:OWY524432 PGU524428:PGU524432 PQQ524428:PQQ524432 QAM524428:QAM524432 QKI524428:QKI524432 QUE524428:QUE524432 REA524428:REA524432 RNW524428:RNW524432 RXS524428:RXS524432 SHO524428:SHO524432 SRK524428:SRK524432 TBG524428:TBG524432 TLC524428:TLC524432 TUY524428:TUY524432 UEU524428:UEU524432 UOQ524428:UOQ524432 UYM524428:UYM524432 VII524428:VII524432 VSE524428:VSE524432 WCA524428:WCA524432 WLW524428:WLW524432 WVS524428:WVS524432 K589964:K589968 JG589964:JG589968 TC589964:TC589968 ACY589964:ACY589968 AMU589964:AMU589968 AWQ589964:AWQ589968 BGM589964:BGM589968 BQI589964:BQI589968 CAE589964:CAE589968 CKA589964:CKA589968 CTW589964:CTW589968 DDS589964:DDS589968 DNO589964:DNO589968 DXK589964:DXK589968 EHG589964:EHG589968 ERC589964:ERC589968 FAY589964:FAY589968 FKU589964:FKU589968 FUQ589964:FUQ589968 GEM589964:GEM589968 GOI589964:GOI589968 GYE589964:GYE589968 HIA589964:HIA589968 HRW589964:HRW589968 IBS589964:IBS589968 ILO589964:ILO589968 IVK589964:IVK589968 JFG589964:JFG589968 JPC589964:JPC589968 JYY589964:JYY589968 KIU589964:KIU589968 KSQ589964:KSQ589968 LCM589964:LCM589968 LMI589964:LMI589968 LWE589964:LWE589968 MGA589964:MGA589968 MPW589964:MPW589968 MZS589964:MZS589968 NJO589964:NJO589968 NTK589964:NTK589968 ODG589964:ODG589968 ONC589964:ONC589968 OWY589964:OWY589968 PGU589964:PGU589968 PQQ589964:PQQ589968 QAM589964:QAM589968 QKI589964:QKI589968 QUE589964:QUE589968 REA589964:REA589968 RNW589964:RNW589968 RXS589964:RXS589968 SHO589964:SHO589968 SRK589964:SRK589968 TBG589964:TBG589968 TLC589964:TLC589968 TUY589964:TUY589968 UEU589964:UEU589968 UOQ589964:UOQ589968 UYM589964:UYM589968 VII589964:VII589968 VSE589964:VSE589968 WCA589964:WCA589968 WLW589964:WLW589968 WVS589964:WVS589968 K655500:K655504 JG655500:JG655504 TC655500:TC655504 ACY655500:ACY655504 AMU655500:AMU655504 AWQ655500:AWQ655504 BGM655500:BGM655504 BQI655500:BQI655504 CAE655500:CAE655504 CKA655500:CKA655504 CTW655500:CTW655504 DDS655500:DDS655504 DNO655500:DNO655504 DXK655500:DXK655504 EHG655500:EHG655504 ERC655500:ERC655504 FAY655500:FAY655504 FKU655500:FKU655504 FUQ655500:FUQ655504 GEM655500:GEM655504 GOI655500:GOI655504 GYE655500:GYE655504 HIA655500:HIA655504 HRW655500:HRW655504 IBS655500:IBS655504 ILO655500:ILO655504 IVK655500:IVK655504 JFG655500:JFG655504 JPC655500:JPC655504 JYY655500:JYY655504 KIU655500:KIU655504 KSQ655500:KSQ655504 LCM655500:LCM655504 LMI655500:LMI655504 LWE655500:LWE655504 MGA655500:MGA655504 MPW655500:MPW655504 MZS655500:MZS655504 NJO655500:NJO655504 NTK655500:NTK655504 ODG655500:ODG655504 ONC655500:ONC655504 OWY655500:OWY655504 PGU655500:PGU655504 PQQ655500:PQQ655504 QAM655500:QAM655504 QKI655500:QKI655504 QUE655500:QUE655504 REA655500:REA655504 RNW655500:RNW655504 RXS655500:RXS655504 SHO655500:SHO655504 SRK655500:SRK655504 TBG655500:TBG655504 TLC655500:TLC655504 TUY655500:TUY655504 UEU655500:UEU655504 UOQ655500:UOQ655504 UYM655500:UYM655504 VII655500:VII655504 VSE655500:VSE655504 WCA655500:WCA655504 WLW655500:WLW655504 WVS655500:WVS655504 K721036:K721040 JG721036:JG721040 TC721036:TC721040 ACY721036:ACY721040 AMU721036:AMU721040 AWQ721036:AWQ721040 BGM721036:BGM721040 BQI721036:BQI721040 CAE721036:CAE721040 CKA721036:CKA721040 CTW721036:CTW721040 DDS721036:DDS721040 DNO721036:DNO721040 DXK721036:DXK721040 EHG721036:EHG721040 ERC721036:ERC721040 FAY721036:FAY721040 FKU721036:FKU721040 FUQ721036:FUQ721040 GEM721036:GEM721040 GOI721036:GOI721040 GYE721036:GYE721040 HIA721036:HIA721040 HRW721036:HRW721040 IBS721036:IBS721040 ILO721036:ILO721040 IVK721036:IVK721040 JFG721036:JFG721040 JPC721036:JPC721040 JYY721036:JYY721040 KIU721036:KIU721040 KSQ721036:KSQ721040 LCM721036:LCM721040 LMI721036:LMI721040 LWE721036:LWE721040 MGA721036:MGA721040 MPW721036:MPW721040 MZS721036:MZS721040 NJO721036:NJO721040 NTK721036:NTK721040 ODG721036:ODG721040 ONC721036:ONC721040 OWY721036:OWY721040 PGU721036:PGU721040 PQQ721036:PQQ721040 QAM721036:QAM721040 QKI721036:QKI721040 QUE721036:QUE721040 REA721036:REA721040 RNW721036:RNW721040 RXS721036:RXS721040 SHO721036:SHO721040 SRK721036:SRK721040 TBG721036:TBG721040 TLC721036:TLC721040 TUY721036:TUY721040 UEU721036:UEU721040 UOQ721036:UOQ721040 UYM721036:UYM721040 VII721036:VII721040 VSE721036:VSE721040 WCA721036:WCA721040 WLW721036:WLW721040 WVS721036:WVS721040 K786572:K786576 JG786572:JG786576 TC786572:TC786576 ACY786572:ACY786576 AMU786572:AMU786576 AWQ786572:AWQ786576 BGM786572:BGM786576 BQI786572:BQI786576 CAE786572:CAE786576 CKA786572:CKA786576 CTW786572:CTW786576 DDS786572:DDS786576 DNO786572:DNO786576 DXK786572:DXK786576 EHG786572:EHG786576 ERC786572:ERC786576 FAY786572:FAY786576 FKU786572:FKU786576 FUQ786572:FUQ786576 GEM786572:GEM786576 GOI786572:GOI786576 GYE786572:GYE786576 HIA786572:HIA786576 HRW786572:HRW786576 IBS786572:IBS786576 ILO786572:ILO786576 IVK786572:IVK786576 JFG786572:JFG786576 JPC786572:JPC786576 JYY786572:JYY786576 KIU786572:KIU786576 KSQ786572:KSQ786576 LCM786572:LCM786576 LMI786572:LMI786576 LWE786572:LWE786576 MGA786572:MGA786576 MPW786572:MPW786576 MZS786572:MZS786576 NJO786572:NJO786576 NTK786572:NTK786576 ODG786572:ODG786576 ONC786572:ONC786576 OWY786572:OWY786576 PGU786572:PGU786576 PQQ786572:PQQ786576 QAM786572:QAM786576 QKI786572:QKI786576 QUE786572:QUE786576 REA786572:REA786576 RNW786572:RNW786576 RXS786572:RXS786576 SHO786572:SHO786576 SRK786572:SRK786576 TBG786572:TBG786576 TLC786572:TLC786576 TUY786572:TUY786576 UEU786572:UEU786576 UOQ786572:UOQ786576 UYM786572:UYM786576 VII786572:VII786576 VSE786572:VSE786576 WCA786572:WCA786576 WLW786572:WLW786576 WVS786572:WVS786576 K852108:K852112 JG852108:JG852112 TC852108:TC852112 ACY852108:ACY852112 AMU852108:AMU852112 AWQ852108:AWQ852112 BGM852108:BGM852112 BQI852108:BQI852112 CAE852108:CAE852112 CKA852108:CKA852112 CTW852108:CTW852112 DDS852108:DDS852112 DNO852108:DNO852112 DXK852108:DXK852112 EHG852108:EHG852112 ERC852108:ERC852112 FAY852108:FAY852112 FKU852108:FKU852112 FUQ852108:FUQ852112 GEM852108:GEM852112 GOI852108:GOI852112 GYE852108:GYE852112 HIA852108:HIA852112 HRW852108:HRW852112 IBS852108:IBS852112 ILO852108:ILO852112 IVK852108:IVK852112 JFG852108:JFG852112 JPC852108:JPC852112 JYY852108:JYY852112 KIU852108:KIU852112 KSQ852108:KSQ852112 LCM852108:LCM852112 LMI852108:LMI852112 LWE852108:LWE852112 MGA852108:MGA852112 MPW852108:MPW852112 MZS852108:MZS852112 NJO852108:NJO852112 NTK852108:NTK852112 ODG852108:ODG852112 ONC852108:ONC852112 OWY852108:OWY852112 PGU852108:PGU852112 PQQ852108:PQQ852112 QAM852108:QAM852112 QKI852108:QKI852112 QUE852108:QUE852112 REA852108:REA852112 RNW852108:RNW852112 RXS852108:RXS852112 SHO852108:SHO852112 SRK852108:SRK852112 TBG852108:TBG852112 TLC852108:TLC852112 TUY852108:TUY852112 UEU852108:UEU852112 UOQ852108:UOQ852112 UYM852108:UYM852112 VII852108:VII852112 VSE852108:VSE852112 WCA852108:WCA852112 WLW852108:WLW852112 WVS852108:WVS852112 K917644:K917648 JG917644:JG917648 TC917644:TC917648 ACY917644:ACY917648 AMU917644:AMU917648 AWQ917644:AWQ917648 BGM917644:BGM917648 BQI917644:BQI917648 CAE917644:CAE917648 CKA917644:CKA917648 CTW917644:CTW917648 DDS917644:DDS917648 DNO917644:DNO917648 DXK917644:DXK917648 EHG917644:EHG917648 ERC917644:ERC917648 FAY917644:FAY917648 FKU917644:FKU917648 FUQ917644:FUQ917648 GEM917644:GEM917648 GOI917644:GOI917648 GYE917644:GYE917648 HIA917644:HIA917648 HRW917644:HRW917648 IBS917644:IBS917648 ILO917644:ILO917648 IVK917644:IVK917648 JFG917644:JFG917648 JPC917644:JPC917648 JYY917644:JYY917648 KIU917644:KIU917648 KSQ917644:KSQ917648 LCM917644:LCM917648 LMI917644:LMI917648 LWE917644:LWE917648 MGA917644:MGA917648 MPW917644:MPW917648 MZS917644:MZS917648 NJO917644:NJO917648 NTK917644:NTK917648 ODG917644:ODG917648 ONC917644:ONC917648 OWY917644:OWY917648 PGU917644:PGU917648 PQQ917644:PQQ917648 QAM917644:QAM917648 QKI917644:QKI917648 QUE917644:QUE917648 REA917644:REA917648 RNW917644:RNW917648 RXS917644:RXS917648 SHO917644:SHO917648 SRK917644:SRK917648 TBG917644:TBG917648 TLC917644:TLC917648 TUY917644:TUY917648 UEU917644:UEU917648 UOQ917644:UOQ917648 UYM917644:UYM917648 VII917644:VII917648 VSE917644:VSE917648 WCA917644:WCA917648 WLW917644:WLW917648 WVS917644:WVS917648 K983180:K983184 JG983180:JG983184 TC983180:TC983184 ACY983180:ACY983184 AMU983180:AMU983184 AWQ983180:AWQ983184 BGM983180:BGM983184 BQI983180:BQI983184 CAE983180:CAE983184 CKA983180:CKA983184 CTW983180:CTW983184 DDS983180:DDS983184 DNO983180:DNO983184 DXK983180:DXK983184 EHG983180:EHG983184 ERC983180:ERC983184 FAY983180:FAY983184 FKU983180:FKU983184 FUQ983180:FUQ983184 GEM983180:GEM983184 GOI983180:GOI983184 GYE983180:GYE983184 HIA983180:HIA983184 HRW983180:HRW983184 IBS983180:IBS983184 ILO983180:ILO983184 IVK983180:IVK983184 JFG983180:JFG983184 JPC983180:JPC983184 JYY983180:JYY983184 KIU983180:KIU983184 KSQ983180:KSQ983184 LCM983180:LCM983184 LMI983180:LMI983184 LWE983180:LWE983184 MGA983180:MGA983184 MPW983180:MPW983184 MZS983180:MZS983184 NJO983180:NJO983184 NTK983180:NTK983184 ODG983180:ODG983184 ONC983180:ONC983184 OWY983180:OWY983184 PGU983180:PGU983184 PQQ983180:PQQ983184 QAM983180:QAM983184 QKI983180:QKI983184 QUE983180:QUE983184 REA983180:REA983184 RNW983180:RNW983184 RXS983180:RXS983184 SHO983180:SHO983184 SRK983180:SRK983184 TBG983180:TBG983184 TLC983180:TLC983184 TUY983180:TUY983184 UEU983180:UEU983184 UOQ983180:UOQ983184 UYM983180:UYM983184 VII983180:VII983184 VSE983180:VSE983184 WCA983180:WCA983184 WLW983180:WLW983184 WVS983180:WVS983184 K138 JG138 TC138 ACY138 AMU138 AWQ138 BGM138 BQI138 CAE138 CKA138 CTW138 DDS138 DNO138 DXK138 EHG138 ERC138 FAY138 FKU138 FUQ138 GEM138 GOI138 GYE138 HIA138 HRW138 IBS138 ILO138 IVK138 JFG138 JPC138 JYY138 KIU138 KSQ138 LCM138 LMI138 LWE138 MGA138 MPW138 MZS138 NJO138 NTK138 ODG138 ONC138 OWY138 PGU138 PQQ138 QAM138 QKI138 QUE138 REA138 RNW138 RXS138 SHO138 SRK138 TBG138 TLC138 TUY138 UEU138 UOQ138 UYM138 VII138 VSE138 WCA138 WLW138 WVS138 K65674 JG65674 TC65674 ACY65674 AMU65674 AWQ65674 BGM65674 BQI65674 CAE65674 CKA65674 CTW65674 DDS65674 DNO65674 DXK65674 EHG65674 ERC65674 FAY65674 FKU65674 FUQ65674 GEM65674 GOI65674 GYE65674 HIA65674 HRW65674 IBS65674 ILO65674 IVK65674 JFG65674 JPC65674 JYY65674 KIU65674 KSQ65674 LCM65674 LMI65674 LWE65674 MGA65674 MPW65674 MZS65674 NJO65674 NTK65674 ODG65674 ONC65674 OWY65674 PGU65674 PQQ65674 QAM65674 QKI65674 QUE65674 REA65674 RNW65674 RXS65674 SHO65674 SRK65674 TBG65674 TLC65674 TUY65674 UEU65674 UOQ65674 UYM65674 VII65674 VSE65674 WCA65674 WLW65674 WVS65674 K131210 JG131210 TC131210 ACY131210 AMU131210 AWQ131210 BGM131210 BQI131210 CAE131210 CKA131210 CTW131210 DDS131210 DNO131210 DXK131210 EHG131210 ERC131210 FAY131210 FKU131210 FUQ131210 GEM131210 GOI131210 GYE131210 HIA131210 HRW131210 IBS131210 ILO131210 IVK131210 JFG131210 JPC131210 JYY131210 KIU131210 KSQ131210 LCM131210 LMI131210 LWE131210 MGA131210 MPW131210 MZS131210 NJO131210 NTK131210 ODG131210 ONC131210 OWY131210 PGU131210 PQQ131210 QAM131210 QKI131210 QUE131210 REA131210 RNW131210 RXS131210 SHO131210 SRK131210 TBG131210 TLC131210 TUY131210 UEU131210 UOQ131210 UYM131210 VII131210 VSE131210 WCA131210 WLW131210 WVS131210 K196746 JG196746 TC196746 ACY196746 AMU196746 AWQ196746 BGM196746 BQI196746 CAE196746 CKA196746 CTW196746 DDS196746 DNO196746 DXK196746 EHG196746 ERC196746 FAY196746 FKU196746 FUQ196746 GEM196746 GOI196746 GYE196746 HIA196746 HRW196746 IBS196746 ILO196746 IVK196746 JFG196746 JPC196746 JYY196746 KIU196746 KSQ196746 LCM196746 LMI196746 LWE196746 MGA196746 MPW196746 MZS196746 NJO196746 NTK196746 ODG196746 ONC196746 OWY196746 PGU196746 PQQ196746 QAM196746 QKI196746 QUE196746 REA196746 RNW196746 RXS196746 SHO196746 SRK196746 TBG196746 TLC196746 TUY196746 UEU196746 UOQ196746 UYM196746 VII196746 VSE196746 WCA196746 WLW196746 WVS196746 K262282 JG262282 TC262282 ACY262282 AMU262282 AWQ262282 BGM262282 BQI262282 CAE262282 CKA262282 CTW262282 DDS262282 DNO262282 DXK262282 EHG262282 ERC262282 FAY262282 FKU262282 FUQ262282 GEM262282 GOI262282 GYE262282 HIA262282 HRW262282 IBS262282 ILO262282 IVK262282 JFG262282 JPC262282 JYY262282 KIU262282 KSQ262282 LCM262282 LMI262282 LWE262282 MGA262282 MPW262282 MZS262282 NJO262282 NTK262282 ODG262282 ONC262282 OWY262282 PGU262282 PQQ262282 QAM262282 QKI262282 QUE262282 REA262282 RNW262282 RXS262282 SHO262282 SRK262282 TBG262282 TLC262282 TUY262282 UEU262282 UOQ262282 UYM262282 VII262282 VSE262282 WCA262282 WLW262282 WVS262282 K327818 JG327818 TC327818 ACY327818 AMU327818 AWQ327818 BGM327818 BQI327818 CAE327818 CKA327818 CTW327818 DDS327818 DNO327818 DXK327818 EHG327818 ERC327818 FAY327818 FKU327818 FUQ327818 GEM327818 GOI327818 GYE327818 HIA327818 HRW327818 IBS327818 ILO327818 IVK327818 JFG327818 JPC327818 JYY327818 KIU327818 KSQ327818 LCM327818 LMI327818 LWE327818 MGA327818 MPW327818 MZS327818 NJO327818 NTK327818 ODG327818 ONC327818 OWY327818 PGU327818 PQQ327818 QAM327818 QKI327818 QUE327818 REA327818 RNW327818 RXS327818 SHO327818 SRK327818 TBG327818 TLC327818 TUY327818 UEU327818 UOQ327818 UYM327818 VII327818 VSE327818 WCA327818 WLW327818 WVS327818 K393354 JG393354 TC393354 ACY393354 AMU393354 AWQ393354 BGM393354 BQI393354 CAE393354 CKA393354 CTW393354 DDS393354 DNO393354 DXK393354 EHG393354 ERC393354 FAY393354 FKU393354 FUQ393354 GEM393354 GOI393354 GYE393354 HIA393354 HRW393354 IBS393354 ILO393354 IVK393354 JFG393354 JPC393354 JYY393354 KIU393354 KSQ393354 LCM393354 LMI393354 LWE393354 MGA393354 MPW393354 MZS393354 NJO393354 NTK393354 ODG393354 ONC393354 OWY393354 PGU393354 PQQ393354 QAM393354 QKI393354 QUE393354 REA393354 RNW393354 RXS393354 SHO393354 SRK393354 TBG393354 TLC393354 TUY393354 UEU393354 UOQ393354 UYM393354 VII393354 VSE393354 WCA393354 WLW393354 WVS393354 K458890 JG458890 TC458890 ACY458890 AMU458890 AWQ458890 BGM458890 BQI458890 CAE458890 CKA458890 CTW458890 DDS458890 DNO458890 DXK458890 EHG458890 ERC458890 FAY458890 FKU458890 FUQ458890 GEM458890 GOI458890 GYE458890 HIA458890 HRW458890 IBS458890 ILO458890 IVK458890 JFG458890 JPC458890 JYY458890 KIU458890 KSQ458890 LCM458890 LMI458890 LWE458890 MGA458890 MPW458890 MZS458890 NJO458890 NTK458890 ODG458890 ONC458890 OWY458890 PGU458890 PQQ458890 QAM458890 QKI458890 QUE458890 REA458890 RNW458890 RXS458890 SHO458890 SRK458890 TBG458890 TLC458890 TUY458890 UEU458890 UOQ458890 UYM458890 VII458890 VSE458890 WCA458890 WLW458890 WVS458890 K524426 JG524426 TC524426 ACY524426 AMU524426 AWQ524426 BGM524426 BQI524426 CAE524426 CKA524426 CTW524426 DDS524426 DNO524426 DXK524426 EHG524426 ERC524426 FAY524426 FKU524426 FUQ524426 GEM524426 GOI524426 GYE524426 HIA524426 HRW524426 IBS524426 ILO524426 IVK524426 JFG524426 JPC524426 JYY524426 KIU524426 KSQ524426 LCM524426 LMI524426 LWE524426 MGA524426 MPW524426 MZS524426 NJO524426 NTK524426 ODG524426 ONC524426 OWY524426 PGU524426 PQQ524426 QAM524426 QKI524426 QUE524426 REA524426 RNW524426 RXS524426 SHO524426 SRK524426 TBG524426 TLC524426 TUY524426 UEU524426 UOQ524426 UYM524426 VII524426 VSE524426 WCA524426 WLW524426 WVS524426 K589962 JG589962 TC589962 ACY589962 AMU589962 AWQ589962 BGM589962 BQI589962 CAE589962 CKA589962 CTW589962 DDS589962 DNO589962 DXK589962 EHG589962 ERC589962 FAY589962 FKU589962 FUQ589962 GEM589962 GOI589962 GYE589962 HIA589962 HRW589962 IBS589962 ILO589962 IVK589962 JFG589962 JPC589962 JYY589962 KIU589962 KSQ589962 LCM589962 LMI589962 LWE589962 MGA589962 MPW589962 MZS589962 NJO589962 NTK589962 ODG589962 ONC589962 OWY589962 PGU589962 PQQ589962 QAM589962 QKI589962 QUE589962 REA589962 RNW589962 RXS589962 SHO589962 SRK589962 TBG589962 TLC589962 TUY589962 UEU589962 UOQ589962 UYM589962 VII589962 VSE589962 WCA589962 WLW589962 WVS589962 K655498 JG655498 TC655498 ACY655498 AMU655498 AWQ655498 BGM655498 BQI655498 CAE655498 CKA655498 CTW655498 DDS655498 DNO655498 DXK655498 EHG655498 ERC655498 FAY655498 FKU655498 FUQ655498 GEM655498 GOI655498 GYE655498 HIA655498 HRW655498 IBS655498 ILO655498 IVK655498 JFG655498 JPC655498 JYY655498 KIU655498 KSQ655498 LCM655498 LMI655498 LWE655498 MGA655498 MPW655498 MZS655498 NJO655498 NTK655498 ODG655498 ONC655498 OWY655498 PGU655498 PQQ655498 QAM655498 QKI655498 QUE655498 REA655498 RNW655498 RXS655498 SHO655498 SRK655498 TBG655498 TLC655498 TUY655498 UEU655498 UOQ655498 UYM655498 VII655498 VSE655498 WCA655498 WLW655498 WVS655498 K721034 JG721034 TC721034 ACY721034 AMU721034 AWQ721034 BGM721034 BQI721034 CAE721034 CKA721034 CTW721034 DDS721034 DNO721034 DXK721034 EHG721034 ERC721034 FAY721034 FKU721034 FUQ721034 GEM721034 GOI721034 GYE721034 HIA721034 HRW721034 IBS721034 ILO721034 IVK721034 JFG721034 JPC721034 JYY721034 KIU721034 KSQ721034 LCM721034 LMI721034 LWE721034 MGA721034 MPW721034 MZS721034 NJO721034 NTK721034 ODG721034 ONC721034 OWY721034 PGU721034 PQQ721034 QAM721034 QKI721034 QUE721034 REA721034 RNW721034 RXS721034 SHO721034 SRK721034 TBG721034 TLC721034 TUY721034 UEU721034 UOQ721034 UYM721034 VII721034 VSE721034 WCA721034 WLW721034 WVS721034 K786570 JG786570 TC786570 ACY786570 AMU786570 AWQ786570 BGM786570 BQI786570 CAE786570 CKA786570 CTW786570 DDS786570 DNO786570 DXK786570 EHG786570 ERC786570 FAY786570 FKU786570 FUQ786570 GEM786570 GOI786570 GYE786570 HIA786570 HRW786570 IBS786570 ILO786570 IVK786570 JFG786570 JPC786570 JYY786570 KIU786570 KSQ786570 LCM786570 LMI786570 LWE786570 MGA786570 MPW786570 MZS786570 NJO786570 NTK786570 ODG786570 ONC786570 OWY786570 PGU786570 PQQ786570 QAM786570 QKI786570 QUE786570 REA786570 RNW786570 RXS786570 SHO786570 SRK786570 TBG786570 TLC786570 TUY786570 UEU786570 UOQ786570 UYM786570 VII786570 VSE786570 WCA786570 WLW786570 WVS786570 K852106 JG852106 TC852106 ACY852106 AMU852106 AWQ852106 BGM852106 BQI852106 CAE852106 CKA852106 CTW852106 DDS852106 DNO852106 DXK852106 EHG852106 ERC852106 FAY852106 FKU852106 FUQ852106 GEM852106 GOI852106 GYE852106 HIA852106 HRW852106 IBS852106 ILO852106 IVK852106 JFG852106 JPC852106 JYY852106 KIU852106 KSQ852106 LCM852106 LMI852106 LWE852106 MGA852106 MPW852106 MZS852106 NJO852106 NTK852106 ODG852106 ONC852106 OWY852106 PGU852106 PQQ852106 QAM852106 QKI852106 QUE852106 REA852106 RNW852106 RXS852106 SHO852106 SRK852106 TBG852106 TLC852106 TUY852106 UEU852106 UOQ852106 UYM852106 VII852106 VSE852106 WCA852106 WLW852106 WVS852106 K917642 JG917642 TC917642 ACY917642 AMU917642 AWQ917642 BGM917642 BQI917642 CAE917642 CKA917642 CTW917642 DDS917642 DNO917642 DXK917642 EHG917642 ERC917642 FAY917642 FKU917642 FUQ917642 GEM917642 GOI917642 GYE917642 HIA917642 HRW917642 IBS917642 ILO917642 IVK917642 JFG917642 JPC917642 JYY917642 KIU917642 KSQ917642 LCM917642 LMI917642 LWE917642 MGA917642 MPW917642 MZS917642 NJO917642 NTK917642 ODG917642 ONC917642 OWY917642 PGU917642 PQQ917642 QAM917642 QKI917642 QUE917642 REA917642 RNW917642 RXS917642 SHO917642 SRK917642 TBG917642 TLC917642 TUY917642 UEU917642 UOQ917642 UYM917642 VII917642 VSE917642 WCA917642 WLW917642 WVS917642 K983178 JG983178 TC983178 ACY983178 AMU983178 AWQ983178 BGM983178 BQI983178 CAE983178 CKA983178 CTW983178 DDS983178 DNO983178 DXK983178 EHG983178 ERC983178 FAY983178 FKU983178 FUQ983178 GEM983178 GOI983178 GYE983178 HIA983178 HRW983178 IBS983178 ILO983178 IVK983178 JFG983178 JPC983178 JYY983178 KIU983178 KSQ983178 LCM983178 LMI983178 LWE983178 MGA983178 MPW983178 MZS983178 NJO983178 NTK983178 ODG983178 ONC983178 OWY983178 PGU983178 PQQ983178 QAM983178 QKI983178 QUE983178 REA983178 RNW983178 RXS983178 SHO983178 SRK983178 TBG983178 TLC983178 TUY983178 UEU983178 UOQ983178 UYM983178 VII983178 VSE983178 WCA983178 WLW983178 WVS983178 K5:K136 JG5:JG136 TC5:TC136 ACY5:ACY136 AMU5:AMU136 AWQ5:AWQ136 BGM5:BGM136 BQI5:BQI136 CAE5:CAE136 CKA5:CKA136 CTW5:CTW136 DDS5:DDS136 DNO5:DNO136 DXK5:DXK136 EHG5:EHG136 ERC5:ERC136 FAY5:FAY136 FKU5:FKU136 FUQ5:FUQ136 GEM5:GEM136 GOI5:GOI136 GYE5:GYE136 HIA5:HIA136 HRW5:HRW136 IBS5:IBS136 ILO5:ILO136 IVK5:IVK136 JFG5:JFG136 JPC5:JPC136 JYY5:JYY136 KIU5:KIU136 KSQ5:KSQ136 LCM5:LCM136 LMI5:LMI136 LWE5:LWE136 MGA5:MGA136 MPW5:MPW136 MZS5:MZS136 NJO5:NJO136 NTK5:NTK136 ODG5:ODG136 ONC5:ONC136 OWY5:OWY136 PGU5:PGU136 PQQ5:PQQ136 QAM5:QAM136 QKI5:QKI136 QUE5:QUE136 REA5:REA136 RNW5:RNW136 RXS5:RXS136 SHO5:SHO136 SRK5:SRK136 TBG5:TBG136 TLC5:TLC136 TUY5:TUY136 UEU5:UEU136 UOQ5:UOQ136 UYM5:UYM136 VII5:VII136 VSE5:VSE136 WCA5:WCA136 WLW5:WLW136 WVS5:WVS136 K65541:K65672 JG65541:JG65672 TC65541:TC65672 ACY65541:ACY65672 AMU65541:AMU65672 AWQ65541:AWQ65672 BGM65541:BGM65672 BQI65541:BQI65672 CAE65541:CAE65672 CKA65541:CKA65672 CTW65541:CTW65672 DDS65541:DDS65672 DNO65541:DNO65672 DXK65541:DXK65672 EHG65541:EHG65672 ERC65541:ERC65672 FAY65541:FAY65672 FKU65541:FKU65672 FUQ65541:FUQ65672 GEM65541:GEM65672 GOI65541:GOI65672 GYE65541:GYE65672 HIA65541:HIA65672 HRW65541:HRW65672 IBS65541:IBS65672 ILO65541:ILO65672 IVK65541:IVK65672 JFG65541:JFG65672 JPC65541:JPC65672 JYY65541:JYY65672 KIU65541:KIU65672 KSQ65541:KSQ65672 LCM65541:LCM65672 LMI65541:LMI65672 LWE65541:LWE65672 MGA65541:MGA65672 MPW65541:MPW65672 MZS65541:MZS65672 NJO65541:NJO65672 NTK65541:NTK65672 ODG65541:ODG65672 ONC65541:ONC65672 OWY65541:OWY65672 PGU65541:PGU65672 PQQ65541:PQQ65672 QAM65541:QAM65672 QKI65541:QKI65672 QUE65541:QUE65672 REA65541:REA65672 RNW65541:RNW65672 RXS65541:RXS65672 SHO65541:SHO65672 SRK65541:SRK65672 TBG65541:TBG65672 TLC65541:TLC65672 TUY65541:TUY65672 UEU65541:UEU65672 UOQ65541:UOQ65672 UYM65541:UYM65672 VII65541:VII65672 VSE65541:VSE65672 WCA65541:WCA65672 WLW65541:WLW65672 WVS65541:WVS65672 K131077:K131208 JG131077:JG131208 TC131077:TC131208 ACY131077:ACY131208 AMU131077:AMU131208 AWQ131077:AWQ131208 BGM131077:BGM131208 BQI131077:BQI131208 CAE131077:CAE131208 CKA131077:CKA131208 CTW131077:CTW131208 DDS131077:DDS131208 DNO131077:DNO131208 DXK131077:DXK131208 EHG131077:EHG131208 ERC131077:ERC131208 FAY131077:FAY131208 FKU131077:FKU131208 FUQ131077:FUQ131208 GEM131077:GEM131208 GOI131077:GOI131208 GYE131077:GYE131208 HIA131077:HIA131208 HRW131077:HRW131208 IBS131077:IBS131208 ILO131077:ILO131208 IVK131077:IVK131208 JFG131077:JFG131208 JPC131077:JPC131208 JYY131077:JYY131208 KIU131077:KIU131208 KSQ131077:KSQ131208 LCM131077:LCM131208 LMI131077:LMI131208 LWE131077:LWE131208 MGA131077:MGA131208 MPW131077:MPW131208 MZS131077:MZS131208 NJO131077:NJO131208 NTK131077:NTK131208 ODG131077:ODG131208 ONC131077:ONC131208 OWY131077:OWY131208 PGU131077:PGU131208 PQQ131077:PQQ131208 QAM131077:QAM131208 QKI131077:QKI131208 QUE131077:QUE131208 REA131077:REA131208 RNW131077:RNW131208 RXS131077:RXS131208 SHO131077:SHO131208 SRK131077:SRK131208 TBG131077:TBG131208 TLC131077:TLC131208 TUY131077:TUY131208 UEU131077:UEU131208 UOQ131077:UOQ131208 UYM131077:UYM131208 VII131077:VII131208 VSE131077:VSE131208 WCA131077:WCA131208 WLW131077:WLW131208 WVS131077:WVS131208 K196613:K196744 JG196613:JG196744 TC196613:TC196744 ACY196613:ACY196744 AMU196613:AMU196744 AWQ196613:AWQ196744 BGM196613:BGM196744 BQI196613:BQI196744 CAE196613:CAE196744 CKA196613:CKA196744 CTW196613:CTW196744 DDS196613:DDS196744 DNO196613:DNO196744 DXK196613:DXK196744 EHG196613:EHG196744 ERC196613:ERC196744 FAY196613:FAY196744 FKU196613:FKU196744 FUQ196613:FUQ196744 GEM196613:GEM196744 GOI196613:GOI196744 GYE196613:GYE196744 HIA196613:HIA196744 HRW196613:HRW196744 IBS196613:IBS196744 ILO196613:ILO196744 IVK196613:IVK196744 JFG196613:JFG196744 JPC196613:JPC196744 JYY196613:JYY196744 KIU196613:KIU196744 KSQ196613:KSQ196744 LCM196613:LCM196744 LMI196613:LMI196744 LWE196613:LWE196744 MGA196613:MGA196744 MPW196613:MPW196744 MZS196613:MZS196744 NJO196613:NJO196744 NTK196613:NTK196744 ODG196613:ODG196744 ONC196613:ONC196744 OWY196613:OWY196744 PGU196613:PGU196744 PQQ196613:PQQ196744 QAM196613:QAM196744 QKI196613:QKI196744 QUE196613:QUE196744 REA196613:REA196744 RNW196613:RNW196744 RXS196613:RXS196744 SHO196613:SHO196744 SRK196613:SRK196744 TBG196613:TBG196744 TLC196613:TLC196744 TUY196613:TUY196744 UEU196613:UEU196744 UOQ196613:UOQ196744 UYM196613:UYM196744 VII196613:VII196744 VSE196613:VSE196744 WCA196613:WCA196744 WLW196613:WLW196744 WVS196613:WVS196744 K262149:K262280 JG262149:JG262280 TC262149:TC262280 ACY262149:ACY262280 AMU262149:AMU262280 AWQ262149:AWQ262280 BGM262149:BGM262280 BQI262149:BQI262280 CAE262149:CAE262280 CKA262149:CKA262280 CTW262149:CTW262280 DDS262149:DDS262280 DNO262149:DNO262280 DXK262149:DXK262280 EHG262149:EHG262280 ERC262149:ERC262280 FAY262149:FAY262280 FKU262149:FKU262280 FUQ262149:FUQ262280 GEM262149:GEM262280 GOI262149:GOI262280 GYE262149:GYE262280 HIA262149:HIA262280 HRW262149:HRW262280 IBS262149:IBS262280 ILO262149:ILO262280 IVK262149:IVK262280 JFG262149:JFG262280 JPC262149:JPC262280 JYY262149:JYY262280 KIU262149:KIU262280 KSQ262149:KSQ262280 LCM262149:LCM262280 LMI262149:LMI262280 LWE262149:LWE262280 MGA262149:MGA262280 MPW262149:MPW262280 MZS262149:MZS262280 NJO262149:NJO262280 NTK262149:NTK262280 ODG262149:ODG262280 ONC262149:ONC262280 OWY262149:OWY262280 PGU262149:PGU262280 PQQ262149:PQQ262280 QAM262149:QAM262280 QKI262149:QKI262280 QUE262149:QUE262280 REA262149:REA262280 RNW262149:RNW262280 RXS262149:RXS262280 SHO262149:SHO262280 SRK262149:SRK262280 TBG262149:TBG262280 TLC262149:TLC262280 TUY262149:TUY262280 UEU262149:UEU262280 UOQ262149:UOQ262280 UYM262149:UYM262280 VII262149:VII262280 VSE262149:VSE262280 WCA262149:WCA262280 WLW262149:WLW262280 WVS262149:WVS262280 K327685:K327816 JG327685:JG327816 TC327685:TC327816 ACY327685:ACY327816 AMU327685:AMU327816 AWQ327685:AWQ327816 BGM327685:BGM327816 BQI327685:BQI327816 CAE327685:CAE327816 CKA327685:CKA327816 CTW327685:CTW327816 DDS327685:DDS327816 DNO327685:DNO327816 DXK327685:DXK327816 EHG327685:EHG327816 ERC327685:ERC327816 FAY327685:FAY327816 FKU327685:FKU327816 FUQ327685:FUQ327816 GEM327685:GEM327816 GOI327685:GOI327816 GYE327685:GYE327816 HIA327685:HIA327816 HRW327685:HRW327816 IBS327685:IBS327816 ILO327685:ILO327816 IVK327685:IVK327816 JFG327685:JFG327816 JPC327685:JPC327816 JYY327685:JYY327816 KIU327685:KIU327816 KSQ327685:KSQ327816 LCM327685:LCM327816 LMI327685:LMI327816 LWE327685:LWE327816 MGA327685:MGA327816 MPW327685:MPW327816 MZS327685:MZS327816 NJO327685:NJO327816 NTK327685:NTK327816 ODG327685:ODG327816 ONC327685:ONC327816 OWY327685:OWY327816 PGU327685:PGU327816 PQQ327685:PQQ327816 QAM327685:QAM327816 QKI327685:QKI327816 QUE327685:QUE327816 REA327685:REA327816 RNW327685:RNW327816 RXS327685:RXS327816 SHO327685:SHO327816 SRK327685:SRK327816 TBG327685:TBG327816 TLC327685:TLC327816 TUY327685:TUY327816 UEU327685:UEU327816 UOQ327685:UOQ327816 UYM327685:UYM327816 VII327685:VII327816 VSE327685:VSE327816 WCA327685:WCA327816 WLW327685:WLW327816 WVS327685:WVS327816 K393221:K393352 JG393221:JG393352 TC393221:TC393352 ACY393221:ACY393352 AMU393221:AMU393352 AWQ393221:AWQ393352 BGM393221:BGM393352 BQI393221:BQI393352 CAE393221:CAE393352 CKA393221:CKA393352 CTW393221:CTW393352 DDS393221:DDS393352 DNO393221:DNO393352 DXK393221:DXK393352 EHG393221:EHG393352 ERC393221:ERC393352 FAY393221:FAY393352 FKU393221:FKU393352 FUQ393221:FUQ393352 GEM393221:GEM393352 GOI393221:GOI393352 GYE393221:GYE393352 HIA393221:HIA393352 HRW393221:HRW393352 IBS393221:IBS393352 ILO393221:ILO393352 IVK393221:IVK393352 JFG393221:JFG393352 JPC393221:JPC393352 JYY393221:JYY393352 KIU393221:KIU393352 KSQ393221:KSQ393352 LCM393221:LCM393352 LMI393221:LMI393352 LWE393221:LWE393352 MGA393221:MGA393352 MPW393221:MPW393352 MZS393221:MZS393352 NJO393221:NJO393352 NTK393221:NTK393352 ODG393221:ODG393352 ONC393221:ONC393352 OWY393221:OWY393352 PGU393221:PGU393352 PQQ393221:PQQ393352 QAM393221:QAM393352 QKI393221:QKI393352 QUE393221:QUE393352 REA393221:REA393352 RNW393221:RNW393352 RXS393221:RXS393352 SHO393221:SHO393352 SRK393221:SRK393352 TBG393221:TBG393352 TLC393221:TLC393352 TUY393221:TUY393352 UEU393221:UEU393352 UOQ393221:UOQ393352 UYM393221:UYM393352 VII393221:VII393352 VSE393221:VSE393352 WCA393221:WCA393352 WLW393221:WLW393352 WVS393221:WVS393352 K458757:K458888 JG458757:JG458888 TC458757:TC458888 ACY458757:ACY458888 AMU458757:AMU458888 AWQ458757:AWQ458888 BGM458757:BGM458888 BQI458757:BQI458888 CAE458757:CAE458888 CKA458757:CKA458888 CTW458757:CTW458888 DDS458757:DDS458888 DNO458757:DNO458888 DXK458757:DXK458888 EHG458757:EHG458888 ERC458757:ERC458888 FAY458757:FAY458888 FKU458757:FKU458888 FUQ458757:FUQ458888 GEM458757:GEM458888 GOI458757:GOI458888 GYE458757:GYE458888 HIA458757:HIA458888 HRW458757:HRW458888 IBS458757:IBS458888 ILO458757:ILO458888 IVK458757:IVK458888 JFG458757:JFG458888 JPC458757:JPC458888 JYY458757:JYY458888 KIU458757:KIU458888 KSQ458757:KSQ458888 LCM458757:LCM458888 LMI458757:LMI458888 LWE458757:LWE458888 MGA458757:MGA458888 MPW458757:MPW458888 MZS458757:MZS458888 NJO458757:NJO458888 NTK458757:NTK458888 ODG458757:ODG458888 ONC458757:ONC458888 OWY458757:OWY458888 PGU458757:PGU458888 PQQ458757:PQQ458888 QAM458757:QAM458888 QKI458757:QKI458888 QUE458757:QUE458888 REA458757:REA458888 RNW458757:RNW458888 RXS458757:RXS458888 SHO458757:SHO458888 SRK458757:SRK458888 TBG458757:TBG458888 TLC458757:TLC458888 TUY458757:TUY458888 UEU458757:UEU458888 UOQ458757:UOQ458888 UYM458757:UYM458888 VII458757:VII458888 VSE458757:VSE458888 WCA458757:WCA458888 WLW458757:WLW458888 WVS458757:WVS458888 K524293:K524424 JG524293:JG524424 TC524293:TC524424 ACY524293:ACY524424 AMU524293:AMU524424 AWQ524293:AWQ524424 BGM524293:BGM524424 BQI524293:BQI524424 CAE524293:CAE524424 CKA524293:CKA524424 CTW524293:CTW524424 DDS524293:DDS524424 DNO524293:DNO524424 DXK524293:DXK524424 EHG524293:EHG524424 ERC524293:ERC524424 FAY524293:FAY524424 FKU524293:FKU524424 FUQ524293:FUQ524424 GEM524293:GEM524424 GOI524293:GOI524424 GYE524293:GYE524424 HIA524293:HIA524424 HRW524293:HRW524424 IBS524293:IBS524424 ILO524293:ILO524424 IVK524293:IVK524424 JFG524293:JFG524424 JPC524293:JPC524424 JYY524293:JYY524424 KIU524293:KIU524424 KSQ524293:KSQ524424 LCM524293:LCM524424 LMI524293:LMI524424 LWE524293:LWE524424 MGA524293:MGA524424 MPW524293:MPW524424 MZS524293:MZS524424 NJO524293:NJO524424 NTK524293:NTK524424 ODG524293:ODG524424 ONC524293:ONC524424 OWY524293:OWY524424 PGU524293:PGU524424 PQQ524293:PQQ524424 QAM524293:QAM524424 QKI524293:QKI524424 QUE524293:QUE524424 REA524293:REA524424 RNW524293:RNW524424 RXS524293:RXS524424 SHO524293:SHO524424 SRK524293:SRK524424 TBG524293:TBG524424 TLC524293:TLC524424 TUY524293:TUY524424 UEU524293:UEU524424 UOQ524293:UOQ524424 UYM524293:UYM524424 VII524293:VII524424 VSE524293:VSE524424 WCA524293:WCA524424 WLW524293:WLW524424 WVS524293:WVS524424 K589829:K589960 JG589829:JG589960 TC589829:TC589960 ACY589829:ACY589960 AMU589829:AMU589960 AWQ589829:AWQ589960 BGM589829:BGM589960 BQI589829:BQI589960 CAE589829:CAE589960 CKA589829:CKA589960 CTW589829:CTW589960 DDS589829:DDS589960 DNO589829:DNO589960 DXK589829:DXK589960 EHG589829:EHG589960 ERC589829:ERC589960 FAY589829:FAY589960 FKU589829:FKU589960 FUQ589829:FUQ589960 GEM589829:GEM589960 GOI589829:GOI589960 GYE589829:GYE589960 HIA589829:HIA589960 HRW589829:HRW589960 IBS589829:IBS589960 ILO589829:ILO589960 IVK589829:IVK589960 JFG589829:JFG589960 JPC589829:JPC589960 JYY589829:JYY589960 KIU589829:KIU589960 KSQ589829:KSQ589960 LCM589829:LCM589960 LMI589829:LMI589960 LWE589829:LWE589960 MGA589829:MGA589960 MPW589829:MPW589960 MZS589829:MZS589960 NJO589829:NJO589960 NTK589829:NTK589960 ODG589829:ODG589960 ONC589829:ONC589960 OWY589829:OWY589960 PGU589829:PGU589960 PQQ589829:PQQ589960 QAM589829:QAM589960 QKI589829:QKI589960 QUE589829:QUE589960 REA589829:REA589960 RNW589829:RNW589960 RXS589829:RXS589960 SHO589829:SHO589960 SRK589829:SRK589960 TBG589829:TBG589960 TLC589829:TLC589960 TUY589829:TUY589960 UEU589829:UEU589960 UOQ589829:UOQ589960 UYM589829:UYM589960 VII589829:VII589960 VSE589829:VSE589960 WCA589829:WCA589960 WLW589829:WLW589960 WVS589829:WVS589960 K655365:K655496 JG655365:JG655496 TC655365:TC655496 ACY655365:ACY655496 AMU655365:AMU655496 AWQ655365:AWQ655496 BGM655365:BGM655496 BQI655365:BQI655496 CAE655365:CAE655496 CKA655365:CKA655496 CTW655365:CTW655496 DDS655365:DDS655496 DNO655365:DNO655496 DXK655365:DXK655496 EHG655365:EHG655496 ERC655365:ERC655496 FAY655365:FAY655496 FKU655365:FKU655496 FUQ655365:FUQ655496 GEM655365:GEM655496 GOI655365:GOI655496 GYE655365:GYE655496 HIA655365:HIA655496 HRW655365:HRW655496 IBS655365:IBS655496 ILO655365:ILO655496 IVK655365:IVK655496 JFG655365:JFG655496 JPC655365:JPC655496 JYY655365:JYY655496 KIU655365:KIU655496 KSQ655365:KSQ655496 LCM655365:LCM655496 LMI655365:LMI655496 LWE655365:LWE655496 MGA655365:MGA655496 MPW655365:MPW655496 MZS655365:MZS655496 NJO655365:NJO655496 NTK655365:NTK655496 ODG655365:ODG655496 ONC655365:ONC655496 OWY655365:OWY655496 PGU655365:PGU655496 PQQ655365:PQQ655496 QAM655365:QAM655496 QKI655365:QKI655496 QUE655365:QUE655496 REA655365:REA655496 RNW655365:RNW655496 RXS655365:RXS655496 SHO655365:SHO655496 SRK655365:SRK655496 TBG655365:TBG655496 TLC655365:TLC655496 TUY655365:TUY655496 UEU655365:UEU655496 UOQ655365:UOQ655496 UYM655365:UYM655496 VII655365:VII655496 VSE655365:VSE655496 WCA655365:WCA655496 WLW655365:WLW655496 WVS655365:WVS655496 K720901:K721032 JG720901:JG721032 TC720901:TC721032 ACY720901:ACY721032 AMU720901:AMU721032 AWQ720901:AWQ721032 BGM720901:BGM721032 BQI720901:BQI721032 CAE720901:CAE721032 CKA720901:CKA721032 CTW720901:CTW721032 DDS720901:DDS721032 DNO720901:DNO721032 DXK720901:DXK721032 EHG720901:EHG721032 ERC720901:ERC721032 FAY720901:FAY721032 FKU720901:FKU721032 FUQ720901:FUQ721032 GEM720901:GEM721032 GOI720901:GOI721032 GYE720901:GYE721032 HIA720901:HIA721032 HRW720901:HRW721032 IBS720901:IBS721032 ILO720901:ILO721032 IVK720901:IVK721032 JFG720901:JFG721032 JPC720901:JPC721032 JYY720901:JYY721032 KIU720901:KIU721032 KSQ720901:KSQ721032 LCM720901:LCM721032 LMI720901:LMI721032 LWE720901:LWE721032 MGA720901:MGA721032 MPW720901:MPW721032 MZS720901:MZS721032 NJO720901:NJO721032 NTK720901:NTK721032 ODG720901:ODG721032 ONC720901:ONC721032 OWY720901:OWY721032 PGU720901:PGU721032 PQQ720901:PQQ721032 QAM720901:QAM721032 QKI720901:QKI721032 QUE720901:QUE721032 REA720901:REA721032 RNW720901:RNW721032 RXS720901:RXS721032 SHO720901:SHO721032 SRK720901:SRK721032 TBG720901:TBG721032 TLC720901:TLC721032 TUY720901:TUY721032 UEU720901:UEU721032 UOQ720901:UOQ721032 UYM720901:UYM721032 VII720901:VII721032 VSE720901:VSE721032 WCA720901:WCA721032 WLW720901:WLW721032 WVS720901:WVS721032 K786437:K786568 JG786437:JG786568 TC786437:TC786568 ACY786437:ACY786568 AMU786437:AMU786568 AWQ786437:AWQ786568 BGM786437:BGM786568 BQI786437:BQI786568 CAE786437:CAE786568 CKA786437:CKA786568 CTW786437:CTW786568 DDS786437:DDS786568 DNO786437:DNO786568 DXK786437:DXK786568 EHG786437:EHG786568 ERC786437:ERC786568 FAY786437:FAY786568 FKU786437:FKU786568 FUQ786437:FUQ786568 GEM786437:GEM786568 GOI786437:GOI786568 GYE786437:GYE786568 HIA786437:HIA786568 HRW786437:HRW786568 IBS786437:IBS786568 ILO786437:ILO786568 IVK786437:IVK786568 JFG786437:JFG786568 JPC786437:JPC786568 JYY786437:JYY786568 KIU786437:KIU786568 KSQ786437:KSQ786568 LCM786437:LCM786568 LMI786437:LMI786568 LWE786437:LWE786568 MGA786437:MGA786568 MPW786437:MPW786568 MZS786437:MZS786568 NJO786437:NJO786568 NTK786437:NTK786568 ODG786437:ODG786568 ONC786437:ONC786568 OWY786437:OWY786568 PGU786437:PGU786568 PQQ786437:PQQ786568 QAM786437:QAM786568 QKI786437:QKI786568 QUE786437:QUE786568 REA786437:REA786568 RNW786437:RNW786568 RXS786437:RXS786568 SHO786437:SHO786568 SRK786437:SRK786568 TBG786437:TBG786568 TLC786437:TLC786568 TUY786437:TUY786568 UEU786437:UEU786568 UOQ786437:UOQ786568 UYM786437:UYM786568 VII786437:VII786568 VSE786437:VSE786568 WCA786437:WCA786568 WLW786437:WLW786568 WVS786437:WVS786568 K851973:K852104 JG851973:JG852104 TC851973:TC852104 ACY851973:ACY852104 AMU851973:AMU852104 AWQ851973:AWQ852104 BGM851973:BGM852104 BQI851973:BQI852104 CAE851973:CAE852104 CKA851973:CKA852104 CTW851973:CTW852104 DDS851973:DDS852104 DNO851973:DNO852104 DXK851973:DXK852104 EHG851973:EHG852104 ERC851973:ERC852104 FAY851973:FAY852104 FKU851973:FKU852104 FUQ851973:FUQ852104 GEM851973:GEM852104 GOI851973:GOI852104 GYE851973:GYE852104 HIA851973:HIA852104 HRW851973:HRW852104 IBS851973:IBS852104 ILO851973:ILO852104 IVK851973:IVK852104 JFG851973:JFG852104 JPC851973:JPC852104 JYY851973:JYY852104 KIU851973:KIU852104 KSQ851973:KSQ852104 LCM851973:LCM852104 LMI851973:LMI852104 LWE851973:LWE852104 MGA851973:MGA852104 MPW851973:MPW852104 MZS851973:MZS852104 NJO851973:NJO852104 NTK851973:NTK852104 ODG851973:ODG852104 ONC851973:ONC852104 OWY851973:OWY852104 PGU851973:PGU852104 PQQ851973:PQQ852104 QAM851973:QAM852104 QKI851973:QKI852104 QUE851973:QUE852104 REA851973:REA852104 RNW851973:RNW852104 RXS851973:RXS852104 SHO851973:SHO852104 SRK851973:SRK852104 TBG851973:TBG852104 TLC851973:TLC852104 TUY851973:TUY852104 UEU851973:UEU852104 UOQ851973:UOQ852104 UYM851973:UYM852104 VII851973:VII852104 VSE851973:VSE852104 WCA851973:WCA852104 WLW851973:WLW852104 WVS851973:WVS852104 K917509:K917640 JG917509:JG917640 TC917509:TC917640 ACY917509:ACY917640 AMU917509:AMU917640 AWQ917509:AWQ917640 BGM917509:BGM917640 BQI917509:BQI917640 CAE917509:CAE917640 CKA917509:CKA917640 CTW917509:CTW917640 DDS917509:DDS917640 DNO917509:DNO917640 DXK917509:DXK917640 EHG917509:EHG917640 ERC917509:ERC917640 FAY917509:FAY917640 FKU917509:FKU917640 FUQ917509:FUQ917640 GEM917509:GEM917640 GOI917509:GOI917640 GYE917509:GYE917640 HIA917509:HIA917640 HRW917509:HRW917640 IBS917509:IBS917640 ILO917509:ILO917640 IVK917509:IVK917640 JFG917509:JFG917640 JPC917509:JPC917640 JYY917509:JYY917640 KIU917509:KIU917640 KSQ917509:KSQ917640 LCM917509:LCM917640 LMI917509:LMI917640 LWE917509:LWE917640 MGA917509:MGA917640 MPW917509:MPW917640 MZS917509:MZS917640 NJO917509:NJO917640 NTK917509:NTK917640 ODG917509:ODG917640 ONC917509:ONC917640 OWY917509:OWY917640 PGU917509:PGU917640 PQQ917509:PQQ917640 QAM917509:QAM917640 QKI917509:QKI917640 QUE917509:QUE917640 REA917509:REA917640 RNW917509:RNW917640 RXS917509:RXS917640 SHO917509:SHO917640 SRK917509:SRK917640 TBG917509:TBG917640 TLC917509:TLC917640 TUY917509:TUY917640 UEU917509:UEU917640 UOQ917509:UOQ917640 UYM917509:UYM917640 VII917509:VII917640 VSE917509:VSE917640 WCA917509:WCA917640 WLW917509:WLW917640 WVS917509:WVS917640 K983045:K983176 JG983045:JG983176 TC983045:TC983176 ACY983045:ACY983176 AMU983045:AMU983176 AWQ983045:AWQ983176 BGM983045:BGM983176 BQI983045:BQI983176 CAE983045:CAE983176 CKA983045:CKA983176 CTW983045:CTW983176 DDS983045:DDS983176 DNO983045:DNO983176 DXK983045:DXK983176 EHG983045:EHG983176 ERC983045:ERC983176 FAY983045:FAY983176 FKU983045:FKU983176 FUQ983045:FUQ983176 GEM983045:GEM983176 GOI983045:GOI983176 GYE983045:GYE983176 HIA983045:HIA983176 HRW983045:HRW983176 IBS983045:IBS983176 ILO983045:ILO983176 IVK983045:IVK983176 JFG983045:JFG983176 JPC983045:JPC983176 JYY983045:JYY983176 KIU983045:KIU983176 KSQ983045:KSQ983176 LCM983045:LCM983176 LMI983045:LMI983176 LWE983045:LWE983176 MGA983045:MGA983176 MPW983045:MPW983176 MZS983045:MZS983176 NJO983045:NJO983176 NTK983045:NTK983176 ODG983045:ODG983176 ONC983045:ONC983176 OWY983045:OWY983176 PGU983045:PGU983176 PQQ983045:PQQ983176 QAM983045:QAM983176 QKI983045:QKI983176 QUE983045:QUE983176 REA983045:REA983176 RNW983045:RNW983176 RXS983045:RXS983176 SHO983045:SHO983176 SRK983045:SRK983176 TBG983045:TBG983176 TLC983045:TLC983176 TUY983045:TUY983176 UEU983045:UEU983176 UOQ983045:UOQ983176 UYM983045:UYM983176 VII983045:VII983176 VSE983045:VSE983176 WCA983045:WCA983176 WLW983045:WLW983176 WVS983045:WVS983176 K222 JG222 TC222 ACY222 AMU222 AWQ222 BGM222 BQI222 CAE222 CKA222 CTW222 DDS222 DNO222 DXK222 EHG222 ERC222 FAY222 FKU222 FUQ222 GEM222 GOI222 GYE222 HIA222 HRW222 IBS222 ILO222 IVK222 JFG222 JPC222 JYY222 KIU222 KSQ222 LCM222 LMI222 LWE222 MGA222 MPW222 MZS222 NJO222 NTK222 ODG222 ONC222 OWY222 PGU222 PQQ222 QAM222 QKI222 QUE222 REA222 RNW222 RXS222 SHO222 SRK222 TBG222 TLC222 TUY222 UEU222 UOQ222 UYM222 VII222 VSE222 WCA222 WLW222 WVS222 K65758 JG65758 TC65758 ACY65758 AMU65758 AWQ65758 BGM65758 BQI65758 CAE65758 CKA65758 CTW65758 DDS65758 DNO65758 DXK65758 EHG65758 ERC65758 FAY65758 FKU65758 FUQ65758 GEM65758 GOI65758 GYE65758 HIA65758 HRW65758 IBS65758 ILO65758 IVK65758 JFG65758 JPC65758 JYY65758 KIU65758 KSQ65758 LCM65758 LMI65758 LWE65758 MGA65758 MPW65758 MZS65758 NJO65758 NTK65758 ODG65758 ONC65758 OWY65758 PGU65758 PQQ65758 QAM65758 QKI65758 QUE65758 REA65758 RNW65758 RXS65758 SHO65758 SRK65758 TBG65758 TLC65758 TUY65758 UEU65758 UOQ65758 UYM65758 VII65758 VSE65758 WCA65758 WLW65758 WVS65758 K131294 JG131294 TC131294 ACY131294 AMU131294 AWQ131294 BGM131294 BQI131294 CAE131294 CKA131294 CTW131294 DDS131294 DNO131294 DXK131294 EHG131294 ERC131294 FAY131294 FKU131294 FUQ131294 GEM131294 GOI131294 GYE131294 HIA131294 HRW131294 IBS131294 ILO131294 IVK131294 JFG131294 JPC131294 JYY131294 KIU131294 KSQ131294 LCM131294 LMI131294 LWE131294 MGA131294 MPW131294 MZS131294 NJO131294 NTK131294 ODG131294 ONC131294 OWY131294 PGU131294 PQQ131294 QAM131294 QKI131294 QUE131294 REA131294 RNW131294 RXS131294 SHO131294 SRK131294 TBG131294 TLC131294 TUY131294 UEU131294 UOQ131294 UYM131294 VII131294 VSE131294 WCA131294 WLW131294 WVS131294 K196830 JG196830 TC196830 ACY196830 AMU196830 AWQ196830 BGM196830 BQI196830 CAE196830 CKA196830 CTW196830 DDS196830 DNO196830 DXK196830 EHG196830 ERC196830 FAY196830 FKU196830 FUQ196830 GEM196830 GOI196830 GYE196830 HIA196830 HRW196830 IBS196830 ILO196830 IVK196830 JFG196830 JPC196830 JYY196830 KIU196830 KSQ196830 LCM196830 LMI196830 LWE196830 MGA196830 MPW196830 MZS196830 NJO196830 NTK196830 ODG196830 ONC196830 OWY196830 PGU196830 PQQ196830 QAM196830 QKI196830 QUE196830 REA196830 RNW196830 RXS196830 SHO196830 SRK196830 TBG196830 TLC196830 TUY196830 UEU196830 UOQ196830 UYM196830 VII196830 VSE196830 WCA196830 WLW196830 WVS196830 K262366 JG262366 TC262366 ACY262366 AMU262366 AWQ262366 BGM262366 BQI262366 CAE262366 CKA262366 CTW262366 DDS262366 DNO262366 DXK262366 EHG262366 ERC262366 FAY262366 FKU262366 FUQ262366 GEM262366 GOI262366 GYE262366 HIA262366 HRW262366 IBS262366 ILO262366 IVK262366 JFG262366 JPC262366 JYY262366 KIU262366 KSQ262366 LCM262366 LMI262366 LWE262366 MGA262366 MPW262366 MZS262366 NJO262366 NTK262366 ODG262366 ONC262366 OWY262366 PGU262366 PQQ262366 QAM262366 QKI262366 QUE262366 REA262366 RNW262366 RXS262366 SHO262366 SRK262366 TBG262366 TLC262366 TUY262366 UEU262366 UOQ262366 UYM262366 VII262366 VSE262366 WCA262366 WLW262366 WVS262366 K327902 JG327902 TC327902 ACY327902 AMU327902 AWQ327902 BGM327902 BQI327902 CAE327902 CKA327902 CTW327902 DDS327902 DNO327902 DXK327902 EHG327902 ERC327902 FAY327902 FKU327902 FUQ327902 GEM327902 GOI327902 GYE327902 HIA327902 HRW327902 IBS327902 ILO327902 IVK327902 JFG327902 JPC327902 JYY327902 KIU327902 KSQ327902 LCM327902 LMI327902 LWE327902 MGA327902 MPW327902 MZS327902 NJO327902 NTK327902 ODG327902 ONC327902 OWY327902 PGU327902 PQQ327902 QAM327902 QKI327902 QUE327902 REA327902 RNW327902 RXS327902 SHO327902 SRK327902 TBG327902 TLC327902 TUY327902 UEU327902 UOQ327902 UYM327902 VII327902 VSE327902 WCA327902 WLW327902 WVS327902 K393438 JG393438 TC393438 ACY393438 AMU393438 AWQ393438 BGM393438 BQI393438 CAE393438 CKA393438 CTW393438 DDS393438 DNO393438 DXK393438 EHG393438 ERC393438 FAY393438 FKU393438 FUQ393438 GEM393438 GOI393438 GYE393438 HIA393438 HRW393438 IBS393438 ILO393438 IVK393438 JFG393438 JPC393438 JYY393438 KIU393438 KSQ393438 LCM393438 LMI393438 LWE393438 MGA393438 MPW393438 MZS393438 NJO393438 NTK393438 ODG393438 ONC393438 OWY393438 PGU393438 PQQ393438 QAM393438 QKI393438 QUE393438 REA393438 RNW393438 RXS393438 SHO393438 SRK393438 TBG393438 TLC393438 TUY393438 UEU393438 UOQ393438 UYM393438 VII393438 VSE393438 WCA393438 WLW393438 WVS393438 K458974 JG458974 TC458974 ACY458974 AMU458974 AWQ458974 BGM458974 BQI458974 CAE458974 CKA458974 CTW458974 DDS458974 DNO458974 DXK458974 EHG458974 ERC458974 FAY458974 FKU458974 FUQ458974 GEM458974 GOI458974 GYE458974 HIA458974 HRW458974 IBS458974 ILO458974 IVK458974 JFG458974 JPC458974 JYY458974 KIU458974 KSQ458974 LCM458974 LMI458974 LWE458974 MGA458974 MPW458974 MZS458974 NJO458974 NTK458974 ODG458974 ONC458974 OWY458974 PGU458974 PQQ458974 QAM458974 QKI458974 QUE458974 REA458974 RNW458974 RXS458974 SHO458974 SRK458974 TBG458974 TLC458974 TUY458974 UEU458974 UOQ458974 UYM458974 VII458974 VSE458974 WCA458974 WLW458974 WVS458974 K524510 JG524510 TC524510 ACY524510 AMU524510 AWQ524510 BGM524510 BQI524510 CAE524510 CKA524510 CTW524510 DDS524510 DNO524510 DXK524510 EHG524510 ERC524510 FAY524510 FKU524510 FUQ524510 GEM524510 GOI524510 GYE524510 HIA524510 HRW524510 IBS524510 ILO524510 IVK524510 JFG524510 JPC524510 JYY524510 KIU524510 KSQ524510 LCM524510 LMI524510 LWE524510 MGA524510 MPW524510 MZS524510 NJO524510 NTK524510 ODG524510 ONC524510 OWY524510 PGU524510 PQQ524510 QAM524510 QKI524510 QUE524510 REA524510 RNW524510 RXS524510 SHO524510 SRK524510 TBG524510 TLC524510 TUY524510 UEU524510 UOQ524510 UYM524510 VII524510 VSE524510 WCA524510 WLW524510 WVS524510 K590046 JG590046 TC590046 ACY590046 AMU590046 AWQ590046 BGM590046 BQI590046 CAE590046 CKA590046 CTW590046 DDS590046 DNO590046 DXK590046 EHG590046 ERC590046 FAY590046 FKU590046 FUQ590046 GEM590046 GOI590046 GYE590046 HIA590046 HRW590046 IBS590046 ILO590046 IVK590046 JFG590046 JPC590046 JYY590046 KIU590046 KSQ590046 LCM590046 LMI590046 LWE590046 MGA590046 MPW590046 MZS590046 NJO590046 NTK590046 ODG590046 ONC590046 OWY590046 PGU590046 PQQ590046 QAM590046 QKI590046 QUE590046 REA590046 RNW590046 RXS590046 SHO590046 SRK590046 TBG590046 TLC590046 TUY590046 UEU590046 UOQ590046 UYM590046 VII590046 VSE590046 WCA590046 WLW590046 WVS590046 K655582 JG655582 TC655582 ACY655582 AMU655582 AWQ655582 BGM655582 BQI655582 CAE655582 CKA655582 CTW655582 DDS655582 DNO655582 DXK655582 EHG655582 ERC655582 FAY655582 FKU655582 FUQ655582 GEM655582 GOI655582 GYE655582 HIA655582 HRW655582 IBS655582 ILO655582 IVK655582 JFG655582 JPC655582 JYY655582 KIU655582 KSQ655582 LCM655582 LMI655582 LWE655582 MGA655582 MPW655582 MZS655582 NJO655582 NTK655582 ODG655582 ONC655582 OWY655582 PGU655582 PQQ655582 QAM655582 QKI655582 QUE655582 REA655582 RNW655582 RXS655582 SHO655582 SRK655582 TBG655582 TLC655582 TUY655582 UEU655582 UOQ655582 UYM655582 VII655582 VSE655582 WCA655582 WLW655582 WVS655582 K721118 JG721118 TC721118 ACY721118 AMU721118 AWQ721118 BGM721118 BQI721118 CAE721118 CKA721118 CTW721118 DDS721118 DNO721118 DXK721118 EHG721118 ERC721118 FAY721118 FKU721118 FUQ721118 GEM721118 GOI721118 GYE721118 HIA721118 HRW721118 IBS721118 ILO721118 IVK721118 JFG721118 JPC721118 JYY721118 KIU721118 KSQ721118 LCM721118 LMI721118 LWE721118 MGA721118 MPW721118 MZS721118 NJO721118 NTK721118 ODG721118 ONC721118 OWY721118 PGU721118 PQQ721118 QAM721118 QKI721118 QUE721118 REA721118 RNW721118 RXS721118 SHO721118 SRK721118 TBG721118 TLC721118 TUY721118 UEU721118 UOQ721118 UYM721118 VII721118 VSE721118 WCA721118 WLW721118 WVS721118 K786654 JG786654 TC786654 ACY786654 AMU786654 AWQ786654 BGM786654 BQI786654 CAE786654 CKA786654 CTW786654 DDS786654 DNO786654 DXK786654 EHG786654 ERC786654 FAY786654 FKU786654 FUQ786654 GEM786654 GOI786654 GYE786654 HIA786654 HRW786654 IBS786654 ILO786654 IVK786654 JFG786654 JPC786654 JYY786654 KIU786654 KSQ786654 LCM786654 LMI786654 LWE786654 MGA786654 MPW786654 MZS786654 NJO786654 NTK786654 ODG786654 ONC786654 OWY786654 PGU786654 PQQ786654 QAM786654 QKI786654 QUE786654 REA786654 RNW786654 RXS786654 SHO786654 SRK786654 TBG786654 TLC786654 TUY786654 UEU786654 UOQ786654 UYM786654 VII786654 VSE786654 WCA786654 WLW786654 WVS786654 K852190 JG852190 TC852190 ACY852190 AMU852190 AWQ852190 BGM852190 BQI852190 CAE852190 CKA852190 CTW852190 DDS852190 DNO852190 DXK852190 EHG852190 ERC852190 FAY852190 FKU852190 FUQ852190 GEM852190 GOI852190 GYE852190 HIA852190 HRW852190 IBS852190 ILO852190 IVK852190 JFG852190 JPC852190 JYY852190 KIU852190 KSQ852190 LCM852190 LMI852190 LWE852190 MGA852190 MPW852190 MZS852190 NJO852190 NTK852190 ODG852190 ONC852190 OWY852190 PGU852190 PQQ852190 QAM852190 QKI852190 QUE852190 REA852190 RNW852190 RXS852190 SHO852190 SRK852190 TBG852190 TLC852190 TUY852190 UEU852190 UOQ852190 UYM852190 VII852190 VSE852190 WCA852190 WLW852190 WVS852190 K917726 JG917726 TC917726 ACY917726 AMU917726 AWQ917726 BGM917726 BQI917726 CAE917726 CKA917726 CTW917726 DDS917726 DNO917726 DXK917726 EHG917726 ERC917726 FAY917726 FKU917726 FUQ917726 GEM917726 GOI917726 GYE917726 HIA917726 HRW917726 IBS917726 ILO917726 IVK917726 JFG917726 JPC917726 JYY917726 KIU917726 KSQ917726 LCM917726 LMI917726 LWE917726 MGA917726 MPW917726 MZS917726 NJO917726 NTK917726 ODG917726 ONC917726 OWY917726 PGU917726 PQQ917726 QAM917726 QKI917726 QUE917726 REA917726 RNW917726 RXS917726 SHO917726 SRK917726 TBG917726 TLC917726 TUY917726 UEU917726 UOQ917726 UYM917726 VII917726 VSE917726 WCA917726 WLW917726 WVS917726 K983262 JG983262 TC983262 ACY983262 AMU983262 AWQ983262 BGM983262 BQI983262 CAE983262 CKA983262 CTW983262 DDS983262 DNO983262 DXK983262 EHG983262 ERC983262 FAY983262 FKU983262 FUQ983262 GEM983262 GOI983262 GYE983262 HIA983262 HRW983262 IBS983262 ILO983262 IVK983262 JFG983262 JPC983262 JYY983262 KIU983262 KSQ983262 LCM983262 LMI983262 LWE983262 MGA983262 MPW983262 MZS983262 NJO983262 NTK983262 ODG983262 ONC983262 OWY983262 PGU983262 PQQ983262 QAM983262 QKI983262 QUE983262 REA983262 RNW983262 RXS983262 SHO983262 SRK983262 TBG983262 TLC983262 TUY983262 UEU983262 UOQ983262 UYM983262 VII983262 VSE983262 WCA983262 WLW983262 WVS983262 K166 JG166 TC166 ACY166 AMU166 AWQ166 BGM166 BQI166 CAE166 CKA166 CTW166 DDS166 DNO166 DXK166 EHG166 ERC166 FAY166 FKU166 FUQ166 GEM166 GOI166 GYE166 HIA166 HRW166 IBS166 ILO166 IVK166 JFG166 JPC166 JYY166 KIU166 KSQ166 LCM166 LMI166 LWE166 MGA166 MPW166 MZS166 NJO166 NTK166 ODG166 ONC166 OWY166 PGU166 PQQ166 QAM166 QKI166 QUE166 REA166 RNW166 RXS166 SHO166 SRK166 TBG166 TLC166 TUY166 UEU166 UOQ166 UYM166 VII166 VSE166 WCA166 WLW166 WVS166 K65702 JG65702 TC65702 ACY65702 AMU65702 AWQ65702 BGM65702 BQI65702 CAE65702 CKA65702 CTW65702 DDS65702 DNO65702 DXK65702 EHG65702 ERC65702 FAY65702 FKU65702 FUQ65702 GEM65702 GOI65702 GYE65702 HIA65702 HRW65702 IBS65702 ILO65702 IVK65702 JFG65702 JPC65702 JYY65702 KIU65702 KSQ65702 LCM65702 LMI65702 LWE65702 MGA65702 MPW65702 MZS65702 NJO65702 NTK65702 ODG65702 ONC65702 OWY65702 PGU65702 PQQ65702 QAM65702 QKI65702 QUE65702 REA65702 RNW65702 RXS65702 SHO65702 SRK65702 TBG65702 TLC65702 TUY65702 UEU65702 UOQ65702 UYM65702 VII65702 VSE65702 WCA65702 WLW65702 WVS65702 K131238 JG131238 TC131238 ACY131238 AMU131238 AWQ131238 BGM131238 BQI131238 CAE131238 CKA131238 CTW131238 DDS131238 DNO131238 DXK131238 EHG131238 ERC131238 FAY131238 FKU131238 FUQ131238 GEM131238 GOI131238 GYE131238 HIA131238 HRW131238 IBS131238 ILO131238 IVK131238 JFG131238 JPC131238 JYY131238 KIU131238 KSQ131238 LCM131238 LMI131238 LWE131238 MGA131238 MPW131238 MZS131238 NJO131238 NTK131238 ODG131238 ONC131238 OWY131238 PGU131238 PQQ131238 QAM131238 QKI131238 QUE131238 REA131238 RNW131238 RXS131238 SHO131238 SRK131238 TBG131238 TLC131238 TUY131238 UEU131238 UOQ131238 UYM131238 VII131238 VSE131238 WCA131238 WLW131238 WVS131238 K196774 JG196774 TC196774 ACY196774 AMU196774 AWQ196774 BGM196774 BQI196774 CAE196774 CKA196774 CTW196774 DDS196774 DNO196774 DXK196774 EHG196774 ERC196774 FAY196774 FKU196774 FUQ196774 GEM196774 GOI196774 GYE196774 HIA196774 HRW196774 IBS196774 ILO196774 IVK196774 JFG196774 JPC196774 JYY196774 KIU196774 KSQ196774 LCM196774 LMI196774 LWE196774 MGA196774 MPW196774 MZS196774 NJO196774 NTK196774 ODG196774 ONC196774 OWY196774 PGU196774 PQQ196774 QAM196774 QKI196774 QUE196774 REA196774 RNW196774 RXS196774 SHO196774 SRK196774 TBG196774 TLC196774 TUY196774 UEU196774 UOQ196774 UYM196774 VII196774 VSE196774 WCA196774 WLW196774 WVS196774 K262310 JG262310 TC262310 ACY262310 AMU262310 AWQ262310 BGM262310 BQI262310 CAE262310 CKA262310 CTW262310 DDS262310 DNO262310 DXK262310 EHG262310 ERC262310 FAY262310 FKU262310 FUQ262310 GEM262310 GOI262310 GYE262310 HIA262310 HRW262310 IBS262310 ILO262310 IVK262310 JFG262310 JPC262310 JYY262310 KIU262310 KSQ262310 LCM262310 LMI262310 LWE262310 MGA262310 MPW262310 MZS262310 NJO262310 NTK262310 ODG262310 ONC262310 OWY262310 PGU262310 PQQ262310 QAM262310 QKI262310 QUE262310 REA262310 RNW262310 RXS262310 SHO262310 SRK262310 TBG262310 TLC262310 TUY262310 UEU262310 UOQ262310 UYM262310 VII262310 VSE262310 WCA262310 WLW262310 WVS262310 K327846 JG327846 TC327846 ACY327846 AMU327846 AWQ327846 BGM327846 BQI327846 CAE327846 CKA327846 CTW327846 DDS327846 DNO327846 DXK327846 EHG327846 ERC327846 FAY327846 FKU327846 FUQ327846 GEM327846 GOI327846 GYE327846 HIA327846 HRW327846 IBS327846 ILO327846 IVK327846 JFG327846 JPC327846 JYY327846 KIU327846 KSQ327846 LCM327846 LMI327846 LWE327846 MGA327846 MPW327846 MZS327846 NJO327846 NTK327846 ODG327846 ONC327846 OWY327846 PGU327846 PQQ327846 QAM327846 QKI327846 QUE327846 REA327846 RNW327846 RXS327846 SHO327846 SRK327846 TBG327846 TLC327846 TUY327846 UEU327846 UOQ327846 UYM327846 VII327846 VSE327846 WCA327846 WLW327846 WVS327846 K393382 JG393382 TC393382 ACY393382 AMU393382 AWQ393382 BGM393382 BQI393382 CAE393382 CKA393382 CTW393382 DDS393382 DNO393382 DXK393382 EHG393382 ERC393382 FAY393382 FKU393382 FUQ393382 GEM393382 GOI393382 GYE393382 HIA393382 HRW393382 IBS393382 ILO393382 IVK393382 JFG393382 JPC393382 JYY393382 KIU393382 KSQ393382 LCM393382 LMI393382 LWE393382 MGA393382 MPW393382 MZS393382 NJO393382 NTK393382 ODG393382 ONC393382 OWY393382 PGU393382 PQQ393382 QAM393382 QKI393382 QUE393382 REA393382 RNW393382 RXS393382 SHO393382 SRK393382 TBG393382 TLC393382 TUY393382 UEU393382 UOQ393382 UYM393382 VII393382 VSE393382 WCA393382 WLW393382 WVS393382 K458918 JG458918 TC458918 ACY458918 AMU458918 AWQ458918 BGM458918 BQI458918 CAE458918 CKA458918 CTW458918 DDS458918 DNO458918 DXK458918 EHG458918 ERC458918 FAY458918 FKU458918 FUQ458918 GEM458918 GOI458918 GYE458918 HIA458918 HRW458918 IBS458918 ILO458918 IVK458918 JFG458918 JPC458918 JYY458918 KIU458918 KSQ458918 LCM458918 LMI458918 LWE458918 MGA458918 MPW458918 MZS458918 NJO458918 NTK458918 ODG458918 ONC458918 OWY458918 PGU458918 PQQ458918 QAM458918 QKI458918 QUE458918 REA458918 RNW458918 RXS458918 SHO458918 SRK458918 TBG458918 TLC458918 TUY458918 UEU458918 UOQ458918 UYM458918 VII458918 VSE458918 WCA458918 WLW458918 WVS458918 K524454 JG524454 TC524454 ACY524454 AMU524454 AWQ524454 BGM524454 BQI524454 CAE524454 CKA524454 CTW524454 DDS524454 DNO524454 DXK524454 EHG524454 ERC524454 FAY524454 FKU524454 FUQ524454 GEM524454 GOI524454 GYE524454 HIA524454 HRW524454 IBS524454 ILO524454 IVK524454 JFG524454 JPC524454 JYY524454 KIU524454 KSQ524454 LCM524454 LMI524454 LWE524454 MGA524454 MPW524454 MZS524454 NJO524454 NTK524454 ODG524454 ONC524454 OWY524454 PGU524454 PQQ524454 QAM524454 QKI524454 QUE524454 REA524454 RNW524454 RXS524454 SHO524454 SRK524454 TBG524454 TLC524454 TUY524454 UEU524454 UOQ524454 UYM524454 VII524454 VSE524454 WCA524454 WLW524454 WVS524454 K589990 JG589990 TC589990 ACY589990 AMU589990 AWQ589990 BGM589990 BQI589990 CAE589990 CKA589990 CTW589990 DDS589990 DNO589990 DXK589990 EHG589990 ERC589990 FAY589990 FKU589990 FUQ589990 GEM589990 GOI589990 GYE589990 HIA589990 HRW589990 IBS589990 ILO589990 IVK589990 JFG589990 JPC589990 JYY589990 KIU589990 KSQ589990 LCM589990 LMI589990 LWE589990 MGA589990 MPW589990 MZS589990 NJO589990 NTK589990 ODG589990 ONC589990 OWY589990 PGU589990 PQQ589990 QAM589990 QKI589990 QUE589990 REA589990 RNW589990 RXS589990 SHO589990 SRK589990 TBG589990 TLC589990 TUY589990 UEU589990 UOQ589990 UYM589990 VII589990 VSE589990 WCA589990 WLW589990 WVS589990 K655526 JG655526 TC655526 ACY655526 AMU655526 AWQ655526 BGM655526 BQI655526 CAE655526 CKA655526 CTW655526 DDS655526 DNO655526 DXK655526 EHG655526 ERC655526 FAY655526 FKU655526 FUQ655526 GEM655526 GOI655526 GYE655526 HIA655526 HRW655526 IBS655526 ILO655526 IVK655526 JFG655526 JPC655526 JYY655526 KIU655526 KSQ655526 LCM655526 LMI655526 LWE655526 MGA655526 MPW655526 MZS655526 NJO655526 NTK655526 ODG655526 ONC655526 OWY655526 PGU655526 PQQ655526 QAM655526 QKI655526 QUE655526 REA655526 RNW655526 RXS655526 SHO655526 SRK655526 TBG655526 TLC655526 TUY655526 UEU655526 UOQ655526 UYM655526 VII655526 VSE655526 WCA655526 WLW655526 WVS655526 K721062 JG721062 TC721062 ACY721062 AMU721062 AWQ721062 BGM721062 BQI721062 CAE721062 CKA721062 CTW721062 DDS721062 DNO721062 DXK721062 EHG721062 ERC721062 FAY721062 FKU721062 FUQ721062 GEM721062 GOI721062 GYE721062 HIA721062 HRW721062 IBS721062 ILO721062 IVK721062 JFG721062 JPC721062 JYY721062 KIU721062 KSQ721062 LCM721062 LMI721062 LWE721062 MGA721062 MPW721062 MZS721062 NJO721062 NTK721062 ODG721062 ONC721062 OWY721062 PGU721062 PQQ721062 QAM721062 QKI721062 QUE721062 REA721062 RNW721062 RXS721062 SHO721062 SRK721062 TBG721062 TLC721062 TUY721062 UEU721062 UOQ721062 UYM721062 VII721062 VSE721062 WCA721062 WLW721062 WVS721062 K786598 JG786598 TC786598 ACY786598 AMU786598 AWQ786598 BGM786598 BQI786598 CAE786598 CKA786598 CTW786598 DDS786598 DNO786598 DXK786598 EHG786598 ERC786598 FAY786598 FKU786598 FUQ786598 GEM786598 GOI786598 GYE786598 HIA786598 HRW786598 IBS786598 ILO786598 IVK786598 JFG786598 JPC786598 JYY786598 KIU786598 KSQ786598 LCM786598 LMI786598 LWE786598 MGA786598 MPW786598 MZS786598 NJO786598 NTK786598 ODG786598 ONC786598 OWY786598 PGU786598 PQQ786598 QAM786598 QKI786598 QUE786598 REA786598 RNW786598 RXS786598 SHO786598 SRK786598 TBG786598 TLC786598 TUY786598 UEU786598 UOQ786598 UYM786598 VII786598 VSE786598 WCA786598 WLW786598 WVS786598 K852134 JG852134 TC852134 ACY852134 AMU852134 AWQ852134 BGM852134 BQI852134 CAE852134 CKA852134 CTW852134 DDS852134 DNO852134 DXK852134 EHG852134 ERC852134 FAY852134 FKU852134 FUQ852134 GEM852134 GOI852134 GYE852134 HIA852134 HRW852134 IBS852134 ILO852134 IVK852134 JFG852134 JPC852134 JYY852134 KIU852134 KSQ852134 LCM852134 LMI852134 LWE852134 MGA852134 MPW852134 MZS852134 NJO852134 NTK852134 ODG852134 ONC852134 OWY852134 PGU852134 PQQ852134 QAM852134 QKI852134 QUE852134 REA852134 RNW852134 RXS852134 SHO852134 SRK852134 TBG852134 TLC852134 TUY852134 UEU852134 UOQ852134 UYM852134 VII852134 VSE852134 WCA852134 WLW852134 WVS852134 K917670 JG917670 TC917670 ACY917670 AMU917670 AWQ917670 BGM917670 BQI917670 CAE917670 CKA917670 CTW917670 DDS917670 DNO917670 DXK917670 EHG917670 ERC917670 FAY917670 FKU917670 FUQ917670 GEM917670 GOI917670 GYE917670 HIA917670 HRW917670 IBS917670 ILO917670 IVK917670 JFG917670 JPC917670 JYY917670 KIU917670 KSQ917670 LCM917670 LMI917670 LWE917670 MGA917670 MPW917670 MZS917670 NJO917670 NTK917670 ODG917670 ONC917670 OWY917670 PGU917670 PQQ917670 QAM917670 QKI917670 QUE917670 REA917670 RNW917670 RXS917670 SHO917670 SRK917670 TBG917670 TLC917670 TUY917670 UEU917670 UOQ917670 UYM917670 VII917670 VSE917670 WCA917670 WLW917670 WVS917670 K983206 JG983206 TC983206 ACY983206 AMU983206 AWQ983206 BGM983206 BQI983206 CAE983206 CKA983206 CTW983206 DDS983206 DNO983206 DXK983206 EHG983206 ERC983206 FAY983206 FKU983206 FUQ983206 GEM983206 GOI983206 GYE983206 HIA983206 HRW983206 IBS983206 ILO983206 IVK983206 JFG983206 JPC983206 JYY983206 KIU983206 KSQ983206 LCM983206 LMI983206 LWE983206 MGA983206 MPW983206 MZS983206 NJO983206 NTK983206 ODG983206 ONC983206 OWY983206 PGU983206 PQQ983206 QAM983206 QKI983206 QUE983206 REA983206 RNW983206 RXS983206 SHO983206 SRK983206 TBG983206 TLC983206 TUY983206 UEU983206 UOQ983206 UYM983206 VII983206 VSE983206 WCA983206 WLW983206 WVS983206 K168:K172 JG168:JG172 TC168:TC172 ACY168:ACY172 AMU168:AMU172 AWQ168:AWQ172 BGM168:BGM172 BQI168:BQI172 CAE168:CAE172 CKA168:CKA172 CTW168:CTW172 DDS168:DDS172 DNO168:DNO172 DXK168:DXK172 EHG168:EHG172 ERC168:ERC172 FAY168:FAY172 FKU168:FKU172 FUQ168:FUQ172 GEM168:GEM172 GOI168:GOI172 GYE168:GYE172 HIA168:HIA172 HRW168:HRW172 IBS168:IBS172 ILO168:ILO172 IVK168:IVK172 JFG168:JFG172 JPC168:JPC172 JYY168:JYY172 KIU168:KIU172 KSQ168:KSQ172 LCM168:LCM172 LMI168:LMI172 LWE168:LWE172 MGA168:MGA172 MPW168:MPW172 MZS168:MZS172 NJO168:NJO172 NTK168:NTK172 ODG168:ODG172 ONC168:ONC172 OWY168:OWY172 PGU168:PGU172 PQQ168:PQQ172 QAM168:QAM172 QKI168:QKI172 QUE168:QUE172 REA168:REA172 RNW168:RNW172 RXS168:RXS172 SHO168:SHO172 SRK168:SRK172 TBG168:TBG172 TLC168:TLC172 TUY168:TUY172 UEU168:UEU172 UOQ168:UOQ172 UYM168:UYM172 VII168:VII172 VSE168:VSE172 WCA168:WCA172 WLW168:WLW172 WVS168:WVS172 K65704:K65708 JG65704:JG65708 TC65704:TC65708 ACY65704:ACY65708 AMU65704:AMU65708 AWQ65704:AWQ65708 BGM65704:BGM65708 BQI65704:BQI65708 CAE65704:CAE65708 CKA65704:CKA65708 CTW65704:CTW65708 DDS65704:DDS65708 DNO65704:DNO65708 DXK65704:DXK65708 EHG65704:EHG65708 ERC65704:ERC65708 FAY65704:FAY65708 FKU65704:FKU65708 FUQ65704:FUQ65708 GEM65704:GEM65708 GOI65704:GOI65708 GYE65704:GYE65708 HIA65704:HIA65708 HRW65704:HRW65708 IBS65704:IBS65708 ILO65704:ILO65708 IVK65704:IVK65708 JFG65704:JFG65708 JPC65704:JPC65708 JYY65704:JYY65708 KIU65704:KIU65708 KSQ65704:KSQ65708 LCM65704:LCM65708 LMI65704:LMI65708 LWE65704:LWE65708 MGA65704:MGA65708 MPW65704:MPW65708 MZS65704:MZS65708 NJO65704:NJO65708 NTK65704:NTK65708 ODG65704:ODG65708 ONC65704:ONC65708 OWY65704:OWY65708 PGU65704:PGU65708 PQQ65704:PQQ65708 QAM65704:QAM65708 QKI65704:QKI65708 QUE65704:QUE65708 REA65704:REA65708 RNW65704:RNW65708 RXS65704:RXS65708 SHO65704:SHO65708 SRK65704:SRK65708 TBG65704:TBG65708 TLC65704:TLC65708 TUY65704:TUY65708 UEU65704:UEU65708 UOQ65704:UOQ65708 UYM65704:UYM65708 VII65704:VII65708 VSE65704:VSE65708 WCA65704:WCA65708 WLW65704:WLW65708 WVS65704:WVS65708 K131240:K131244 JG131240:JG131244 TC131240:TC131244 ACY131240:ACY131244 AMU131240:AMU131244 AWQ131240:AWQ131244 BGM131240:BGM131244 BQI131240:BQI131244 CAE131240:CAE131244 CKA131240:CKA131244 CTW131240:CTW131244 DDS131240:DDS131244 DNO131240:DNO131244 DXK131240:DXK131244 EHG131240:EHG131244 ERC131240:ERC131244 FAY131240:FAY131244 FKU131240:FKU131244 FUQ131240:FUQ131244 GEM131240:GEM131244 GOI131240:GOI131244 GYE131240:GYE131244 HIA131240:HIA131244 HRW131240:HRW131244 IBS131240:IBS131244 ILO131240:ILO131244 IVK131240:IVK131244 JFG131240:JFG131244 JPC131240:JPC131244 JYY131240:JYY131244 KIU131240:KIU131244 KSQ131240:KSQ131244 LCM131240:LCM131244 LMI131240:LMI131244 LWE131240:LWE131244 MGA131240:MGA131244 MPW131240:MPW131244 MZS131240:MZS131244 NJO131240:NJO131244 NTK131240:NTK131244 ODG131240:ODG131244 ONC131240:ONC131244 OWY131240:OWY131244 PGU131240:PGU131244 PQQ131240:PQQ131244 QAM131240:QAM131244 QKI131240:QKI131244 QUE131240:QUE131244 REA131240:REA131244 RNW131240:RNW131244 RXS131240:RXS131244 SHO131240:SHO131244 SRK131240:SRK131244 TBG131240:TBG131244 TLC131240:TLC131244 TUY131240:TUY131244 UEU131240:UEU131244 UOQ131240:UOQ131244 UYM131240:UYM131244 VII131240:VII131244 VSE131240:VSE131244 WCA131240:WCA131244 WLW131240:WLW131244 WVS131240:WVS131244 K196776:K196780 JG196776:JG196780 TC196776:TC196780 ACY196776:ACY196780 AMU196776:AMU196780 AWQ196776:AWQ196780 BGM196776:BGM196780 BQI196776:BQI196780 CAE196776:CAE196780 CKA196776:CKA196780 CTW196776:CTW196780 DDS196776:DDS196780 DNO196776:DNO196780 DXK196776:DXK196780 EHG196776:EHG196780 ERC196776:ERC196780 FAY196776:FAY196780 FKU196776:FKU196780 FUQ196776:FUQ196780 GEM196776:GEM196780 GOI196776:GOI196780 GYE196776:GYE196780 HIA196776:HIA196780 HRW196776:HRW196780 IBS196776:IBS196780 ILO196776:ILO196780 IVK196776:IVK196780 JFG196776:JFG196780 JPC196776:JPC196780 JYY196776:JYY196780 KIU196776:KIU196780 KSQ196776:KSQ196780 LCM196776:LCM196780 LMI196776:LMI196780 LWE196776:LWE196780 MGA196776:MGA196780 MPW196776:MPW196780 MZS196776:MZS196780 NJO196776:NJO196780 NTK196776:NTK196780 ODG196776:ODG196780 ONC196776:ONC196780 OWY196776:OWY196780 PGU196776:PGU196780 PQQ196776:PQQ196780 QAM196776:QAM196780 QKI196776:QKI196780 QUE196776:QUE196780 REA196776:REA196780 RNW196776:RNW196780 RXS196776:RXS196780 SHO196776:SHO196780 SRK196776:SRK196780 TBG196776:TBG196780 TLC196776:TLC196780 TUY196776:TUY196780 UEU196776:UEU196780 UOQ196776:UOQ196780 UYM196776:UYM196780 VII196776:VII196780 VSE196776:VSE196780 WCA196776:WCA196780 WLW196776:WLW196780 WVS196776:WVS196780 K262312:K262316 JG262312:JG262316 TC262312:TC262316 ACY262312:ACY262316 AMU262312:AMU262316 AWQ262312:AWQ262316 BGM262312:BGM262316 BQI262312:BQI262316 CAE262312:CAE262316 CKA262312:CKA262316 CTW262312:CTW262316 DDS262312:DDS262316 DNO262312:DNO262316 DXK262312:DXK262316 EHG262312:EHG262316 ERC262312:ERC262316 FAY262312:FAY262316 FKU262312:FKU262316 FUQ262312:FUQ262316 GEM262312:GEM262316 GOI262312:GOI262316 GYE262312:GYE262316 HIA262312:HIA262316 HRW262312:HRW262316 IBS262312:IBS262316 ILO262312:ILO262316 IVK262312:IVK262316 JFG262312:JFG262316 JPC262312:JPC262316 JYY262312:JYY262316 KIU262312:KIU262316 KSQ262312:KSQ262316 LCM262312:LCM262316 LMI262312:LMI262316 LWE262312:LWE262316 MGA262312:MGA262316 MPW262312:MPW262316 MZS262312:MZS262316 NJO262312:NJO262316 NTK262312:NTK262316 ODG262312:ODG262316 ONC262312:ONC262316 OWY262312:OWY262316 PGU262312:PGU262316 PQQ262312:PQQ262316 QAM262312:QAM262316 QKI262312:QKI262316 QUE262312:QUE262316 REA262312:REA262316 RNW262312:RNW262316 RXS262312:RXS262316 SHO262312:SHO262316 SRK262312:SRK262316 TBG262312:TBG262316 TLC262312:TLC262316 TUY262312:TUY262316 UEU262312:UEU262316 UOQ262312:UOQ262316 UYM262312:UYM262316 VII262312:VII262316 VSE262312:VSE262316 WCA262312:WCA262316 WLW262312:WLW262316 WVS262312:WVS262316 K327848:K327852 JG327848:JG327852 TC327848:TC327852 ACY327848:ACY327852 AMU327848:AMU327852 AWQ327848:AWQ327852 BGM327848:BGM327852 BQI327848:BQI327852 CAE327848:CAE327852 CKA327848:CKA327852 CTW327848:CTW327852 DDS327848:DDS327852 DNO327848:DNO327852 DXK327848:DXK327852 EHG327848:EHG327852 ERC327848:ERC327852 FAY327848:FAY327852 FKU327848:FKU327852 FUQ327848:FUQ327852 GEM327848:GEM327852 GOI327848:GOI327852 GYE327848:GYE327852 HIA327848:HIA327852 HRW327848:HRW327852 IBS327848:IBS327852 ILO327848:ILO327852 IVK327848:IVK327852 JFG327848:JFG327852 JPC327848:JPC327852 JYY327848:JYY327852 KIU327848:KIU327852 KSQ327848:KSQ327852 LCM327848:LCM327852 LMI327848:LMI327852 LWE327848:LWE327852 MGA327848:MGA327852 MPW327848:MPW327852 MZS327848:MZS327852 NJO327848:NJO327852 NTK327848:NTK327852 ODG327848:ODG327852 ONC327848:ONC327852 OWY327848:OWY327852 PGU327848:PGU327852 PQQ327848:PQQ327852 QAM327848:QAM327852 QKI327848:QKI327852 QUE327848:QUE327852 REA327848:REA327852 RNW327848:RNW327852 RXS327848:RXS327852 SHO327848:SHO327852 SRK327848:SRK327852 TBG327848:TBG327852 TLC327848:TLC327852 TUY327848:TUY327852 UEU327848:UEU327852 UOQ327848:UOQ327852 UYM327848:UYM327852 VII327848:VII327852 VSE327848:VSE327852 WCA327848:WCA327852 WLW327848:WLW327852 WVS327848:WVS327852 K393384:K393388 JG393384:JG393388 TC393384:TC393388 ACY393384:ACY393388 AMU393384:AMU393388 AWQ393384:AWQ393388 BGM393384:BGM393388 BQI393384:BQI393388 CAE393384:CAE393388 CKA393384:CKA393388 CTW393384:CTW393388 DDS393384:DDS393388 DNO393384:DNO393388 DXK393384:DXK393388 EHG393384:EHG393388 ERC393384:ERC393388 FAY393384:FAY393388 FKU393384:FKU393388 FUQ393384:FUQ393388 GEM393384:GEM393388 GOI393384:GOI393388 GYE393384:GYE393388 HIA393384:HIA393388 HRW393384:HRW393388 IBS393384:IBS393388 ILO393384:ILO393388 IVK393384:IVK393388 JFG393384:JFG393388 JPC393384:JPC393388 JYY393384:JYY393388 KIU393384:KIU393388 KSQ393384:KSQ393388 LCM393384:LCM393388 LMI393384:LMI393388 LWE393384:LWE393388 MGA393384:MGA393388 MPW393384:MPW393388 MZS393384:MZS393388 NJO393384:NJO393388 NTK393384:NTK393388 ODG393384:ODG393388 ONC393384:ONC393388 OWY393384:OWY393388 PGU393384:PGU393388 PQQ393384:PQQ393388 QAM393384:QAM393388 QKI393384:QKI393388 QUE393384:QUE393388 REA393384:REA393388 RNW393384:RNW393388 RXS393384:RXS393388 SHO393384:SHO393388 SRK393384:SRK393388 TBG393384:TBG393388 TLC393384:TLC393388 TUY393384:TUY393388 UEU393384:UEU393388 UOQ393384:UOQ393388 UYM393384:UYM393388 VII393384:VII393388 VSE393384:VSE393388 WCA393384:WCA393388 WLW393384:WLW393388 WVS393384:WVS393388 K458920:K458924 JG458920:JG458924 TC458920:TC458924 ACY458920:ACY458924 AMU458920:AMU458924 AWQ458920:AWQ458924 BGM458920:BGM458924 BQI458920:BQI458924 CAE458920:CAE458924 CKA458920:CKA458924 CTW458920:CTW458924 DDS458920:DDS458924 DNO458920:DNO458924 DXK458920:DXK458924 EHG458920:EHG458924 ERC458920:ERC458924 FAY458920:FAY458924 FKU458920:FKU458924 FUQ458920:FUQ458924 GEM458920:GEM458924 GOI458920:GOI458924 GYE458920:GYE458924 HIA458920:HIA458924 HRW458920:HRW458924 IBS458920:IBS458924 ILO458920:ILO458924 IVK458920:IVK458924 JFG458920:JFG458924 JPC458920:JPC458924 JYY458920:JYY458924 KIU458920:KIU458924 KSQ458920:KSQ458924 LCM458920:LCM458924 LMI458920:LMI458924 LWE458920:LWE458924 MGA458920:MGA458924 MPW458920:MPW458924 MZS458920:MZS458924 NJO458920:NJO458924 NTK458920:NTK458924 ODG458920:ODG458924 ONC458920:ONC458924 OWY458920:OWY458924 PGU458920:PGU458924 PQQ458920:PQQ458924 QAM458920:QAM458924 QKI458920:QKI458924 QUE458920:QUE458924 REA458920:REA458924 RNW458920:RNW458924 RXS458920:RXS458924 SHO458920:SHO458924 SRK458920:SRK458924 TBG458920:TBG458924 TLC458920:TLC458924 TUY458920:TUY458924 UEU458920:UEU458924 UOQ458920:UOQ458924 UYM458920:UYM458924 VII458920:VII458924 VSE458920:VSE458924 WCA458920:WCA458924 WLW458920:WLW458924 WVS458920:WVS458924 K524456:K524460 JG524456:JG524460 TC524456:TC524460 ACY524456:ACY524460 AMU524456:AMU524460 AWQ524456:AWQ524460 BGM524456:BGM524460 BQI524456:BQI524460 CAE524456:CAE524460 CKA524456:CKA524460 CTW524456:CTW524460 DDS524456:DDS524460 DNO524456:DNO524460 DXK524456:DXK524460 EHG524456:EHG524460 ERC524456:ERC524460 FAY524456:FAY524460 FKU524456:FKU524460 FUQ524456:FUQ524460 GEM524456:GEM524460 GOI524456:GOI524460 GYE524456:GYE524460 HIA524456:HIA524460 HRW524456:HRW524460 IBS524456:IBS524460 ILO524456:ILO524460 IVK524456:IVK524460 JFG524456:JFG524460 JPC524456:JPC524460 JYY524456:JYY524460 KIU524456:KIU524460 KSQ524456:KSQ524460 LCM524456:LCM524460 LMI524456:LMI524460 LWE524456:LWE524460 MGA524456:MGA524460 MPW524456:MPW524460 MZS524456:MZS524460 NJO524456:NJO524460 NTK524456:NTK524460 ODG524456:ODG524460 ONC524456:ONC524460 OWY524456:OWY524460 PGU524456:PGU524460 PQQ524456:PQQ524460 QAM524456:QAM524460 QKI524456:QKI524460 QUE524456:QUE524460 REA524456:REA524460 RNW524456:RNW524460 RXS524456:RXS524460 SHO524456:SHO524460 SRK524456:SRK524460 TBG524456:TBG524460 TLC524456:TLC524460 TUY524456:TUY524460 UEU524456:UEU524460 UOQ524456:UOQ524460 UYM524456:UYM524460 VII524456:VII524460 VSE524456:VSE524460 WCA524456:WCA524460 WLW524456:WLW524460 WVS524456:WVS524460 K589992:K589996 JG589992:JG589996 TC589992:TC589996 ACY589992:ACY589996 AMU589992:AMU589996 AWQ589992:AWQ589996 BGM589992:BGM589996 BQI589992:BQI589996 CAE589992:CAE589996 CKA589992:CKA589996 CTW589992:CTW589996 DDS589992:DDS589996 DNO589992:DNO589996 DXK589992:DXK589996 EHG589992:EHG589996 ERC589992:ERC589996 FAY589992:FAY589996 FKU589992:FKU589996 FUQ589992:FUQ589996 GEM589992:GEM589996 GOI589992:GOI589996 GYE589992:GYE589996 HIA589992:HIA589996 HRW589992:HRW589996 IBS589992:IBS589996 ILO589992:ILO589996 IVK589992:IVK589996 JFG589992:JFG589996 JPC589992:JPC589996 JYY589992:JYY589996 KIU589992:KIU589996 KSQ589992:KSQ589996 LCM589992:LCM589996 LMI589992:LMI589996 LWE589992:LWE589996 MGA589992:MGA589996 MPW589992:MPW589996 MZS589992:MZS589996 NJO589992:NJO589996 NTK589992:NTK589996 ODG589992:ODG589996 ONC589992:ONC589996 OWY589992:OWY589996 PGU589992:PGU589996 PQQ589992:PQQ589996 QAM589992:QAM589996 QKI589992:QKI589996 QUE589992:QUE589996 REA589992:REA589996 RNW589992:RNW589996 RXS589992:RXS589996 SHO589992:SHO589996 SRK589992:SRK589996 TBG589992:TBG589996 TLC589992:TLC589996 TUY589992:TUY589996 UEU589992:UEU589996 UOQ589992:UOQ589996 UYM589992:UYM589996 VII589992:VII589996 VSE589992:VSE589996 WCA589992:WCA589996 WLW589992:WLW589996 WVS589992:WVS589996 K655528:K655532 JG655528:JG655532 TC655528:TC655532 ACY655528:ACY655532 AMU655528:AMU655532 AWQ655528:AWQ655532 BGM655528:BGM655532 BQI655528:BQI655532 CAE655528:CAE655532 CKA655528:CKA655532 CTW655528:CTW655532 DDS655528:DDS655532 DNO655528:DNO655532 DXK655528:DXK655532 EHG655528:EHG655532 ERC655528:ERC655532 FAY655528:FAY655532 FKU655528:FKU655532 FUQ655528:FUQ655532 GEM655528:GEM655532 GOI655528:GOI655532 GYE655528:GYE655532 HIA655528:HIA655532 HRW655528:HRW655532 IBS655528:IBS655532 ILO655528:ILO655532 IVK655528:IVK655532 JFG655528:JFG655532 JPC655528:JPC655532 JYY655528:JYY655532 KIU655528:KIU655532 KSQ655528:KSQ655532 LCM655528:LCM655532 LMI655528:LMI655532 LWE655528:LWE655532 MGA655528:MGA655532 MPW655528:MPW655532 MZS655528:MZS655532 NJO655528:NJO655532 NTK655528:NTK655532 ODG655528:ODG655532 ONC655528:ONC655532 OWY655528:OWY655532 PGU655528:PGU655532 PQQ655528:PQQ655532 QAM655528:QAM655532 QKI655528:QKI655532 QUE655528:QUE655532 REA655528:REA655532 RNW655528:RNW655532 RXS655528:RXS655532 SHO655528:SHO655532 SRK655528:SRK655532 TBG655528:TBG655532 TLC655528:TLC655532 TUY655528:TUY655532 UEU655528:UEU655532 UOQ655528:UOQ655532 UYM655528:UYM655532 VII655528:VII655532 VSE655528:VSE655532 WCA655528:WCA655532 WLW655528:WLW655532 WVS655528:WVS655532 K721064:K721068 JG721064:JG721068 TC721064:TC721068 ACY721064:ACY721068 AMU721064:AMU721068 AWQ721064:AWQ721068 BGM721064:BGM721068 BQI721064:BQI721068 CAE721064:CAE721068 CKA721064:CKA721068 CTW721064:CTW721068 DDS721064:DDS721068 DNO721064:DNO721068 DXK721064:DXK721068 EHG721064:EHG721068 ERC721064:ERC721068 FAY721064:FAY721068 FKU721064:FKU721068 FUQ721064:FUQ721068 GEM721064:GEM721068 GOI721064:GOI721068 GYE721064:GYE721068 HIA721064:HIA721068 HRW721064:HRW721068 IBS721064:IBS721068 ILO721064:ILO721068 IVK721064:IVK721068 JFG721064:JFG721068 JPC721064:JPC721068 JYY721064:JYY721068 KIU721064:KIU721068 KSQ721064:KSQ721068 LCM721064:LCM721068 LMI721064:LMI721068 LWE721064:LWE721068 MGA721064:MGA721068 MPW721064:MPW721068 MZS721064:MZS721068 NJO721064:NJO721068 NTK721064:NTK721068 ODG721064:ODG721068 ONC721064:ONC721068 OWY721064:OWY721068 PGU721064:PGU721068 PQQ721064:PQQ721068 QAM721064:QAM721068 QKI721064:QKI721068 QUE721064:QUE721068 REA721064:REA721068 RNW721064:RNW721068 RXS721064:RXS721068 SHO721064:SHO721068 SRK721064:SRK721068 TBG721064:TBG721068 TLC721064:TLC721068 TUY721064:TUY721068 UEU721064:UEU721068 UOQ721064:UOQ721068 UYM721064:UYM721068 VII721064:VII721068 VSE721064:VSE721068 WCA721064:WCA721068 WLW721064:WLW721068 WVS721064:WVS721068 K786600:K786604 JG786600:JG786604 TC786600:TC786604 ACY786600:ACY786604 AMU786600:AMU786604 AWQ786600:AWQ786604 BGM786600:BGM786604 BQI786600:BQI786604 CAE786600:CAE786604 CKA786600:CKA786604 CTW786600:CTW786604 DDS786600:DDS786604 DNO786600:DNO786604 DXK786600:DXK786604 EHG786600:EHG786604 ERC786600:ERC786604 FAY786600:FAY786604 FKU786600:FKU786604 FUQ786600:FUQ786604 GEM786600:GEM786604 GOI786600:GOI786604 GYE786600:GYE786604 HIA786600:HIA786604 HRW786600:HRW786604 IBS786600:IBS786604 ILO786600:ILO786604 IVK786600:IVK786604 JFG786600:JFG786604 JPC786600:JPC786604 JYY786600:JYY786604 KIU786600:KIU786604 KSQ786600:KSQ786604 LCM786600:LCM786604 LMI786600:LMI786604 LWE786600:LWE786604 MGA786600:MGA786604 MPW786600:MPW786604 MZS786600:MZS786604 NJO786600:NJO786604 NTK786600:NTK786604 ODG786600:ODG786604 ONC786600:ONC786604 OWY786600:OWY786604 PGU786600:PGU786604 PQQ786600:PQQ786604 QAM786600:QAM786604 QKI786600:QKI786604 QUE786600:QUE786604 REA786600:REA786604 RNW786600:RNW786604 RXS786600:RXS786604 SHO786600:SHO786604 SRK786600:SRK786604 TBG786600:TBG786604 TLC786600:TLC786604 TUY786600:TUY786604 UEU786600:UEU786604 UOQ786600:UOQ786604 UYM786600:UYM786604 VII786600:VII786604 VSE786600:VSE786604 WCA786600:WCA786604 WLW786600:WLW786604 WVS786600:WVS786604 K852136:K852140 JG852136:JG852140 TC852136:TC852140 ACY852136:ACY852140 AMU852136:AMU852140 AWQ852136:AWQ852140 BGM852136:BGM852140 BQI852136:BQI852140 CAE852136:CAE852140 CKA852136:CKA852140 CTW852136:CTW852140 DDS852136:DDS852140 DNO852136:DNO852140 DXK852136:DXK852140 EHG852136:EHG852140 ERC852136:ERC852140 FAY852136:FAY852140 FKU852136:FKU852140 FUQ852136:FUQ852140 GEM852136:GEM852140 GOI852136:GOI852140 GYE852136:GYE852140 HIA852136:HIA852140 HRW852136:HRW852140 IBS852136:IBS852140 ILO852136:ILO852140 IVK852136:IVK852140 JFG852136:JFG852140 JPC852136:JPC852140 JYY852136:JYY852140 KIU852136:KIU852140 KSQ852136:KSQ852140 LCM852136:LCM852140 LMI852136:LMI852140 LWE852136:LWE852140 MGA852136:MGA852140 MPW852136:MPW852140 MZS852136:MZS852140 NJO852136:NJO852140 NTK852136:NTK852140 ODG852136:ODG852140 ONC852136:ONC852140 OWY852136:OWY852140 PGU852136:PGU852140 PQQ852136:PQQ852140 QAM852136:QAM852140 QKI852136:QKI852140 QUE852136:QUE852140 REA852136:REA852140 RNW852136:RNW852140 RXS852136:RXS852140 SHO852136:SHO852140 SRK852136:SRK852140 TBG852136:TBG852140 TLC852136:TLC852140 TUY852136:TUY852140 UEU852136:UEU852140 UOQ852136:UOQ852140 UYM852136:UYM852140 VII852136:VII852140 VSE852136:VSE852140 WCA852136:WCA852140 WLW852136:WLW852140 WVS852136:WVS852140 K917672:K917676 JG917672:JG917676 TC917672:TC917676 ACY917672:ACY917676 AMU917672:AMU917676 AWQ917672:AWQ917676 BGM917672:BGM917676 BQI917672:BQI917676 CAE917672:CAE917676 CKA917672:CKA917676 CTW917672:CTW917676 DDS917672:DDS917676 DNO917672:DNO917676 DXK917672:DXK917676 EHG917672:EHG917676 ERC917672:ERC917676 FAY917672:FAY917676 FKU917672:FKU917676 FUQ917672:FUQ917676 GEM917672:GEM917676 GOI917672:GOI917676 GYE917672:GYE917676 HIA917672:HIA917676 HRW917672:HRW917676 IBS917672:IBS917676 ILO917672:ILO917676 IVK917672:IVK917676 JFG917672:JFG917676 JPC917672:JPC917676 JYY917672:JYY917676 KIU917672:KIU917676 KSQ917672:KSQ917676 LCM917672:LCM917676 LMI917672:LMI917676 LWE917672:LWE917676 MGA917672:MGA917676 MPW917672:MPW917676 MZS917672:MZS917676 NJO917672:NJO917676 NTK917672:NTK917676 ODG917672:ODG917676 ONC917672:ONC917676 OWY917672:OWY917676 PGU917672:PGU917676 PQQ917672:PQQ917676 QAM917672:QAM917676 QKI917672:QKI917676 QUE917672:QUE917676 REA917672:REA917676 RNW917672:RNW917676 RXS917672:RXS917676 SHO917672:SHO917676 SRK917672:SRK917676 TBG917672:TBG917676 TLC917672:TLC917676 TUY917672:TUY917676 UEU917672:UEU917676 UOQ917672:UOQ917676 UYM917672:UYM917676 VII917672:VII917676 VSE917672:VSE917676 WCA917672:WCA917676 WLW917672:WLW917676 WVS917672:WVS917676 K983208:K983212 JG983208:JG983212 TC983208:TC983212 ACY983208:ACY983212 AMU983208:AMU983212 AWQ983208:AWQ983212 BGM983208:BGM983212 BQI983208:BQI983212 CAE983208:CAE983212 CKA983208:CKA983212 CTW983208:CTW983212 DDS983208:DDS983212 DNO983208:DNO983212 DXK983208:DXK983212 EHG983208:EHG983212 ERC983208:ERC983212 FAY983208:FAY983212 FKU983208:FKU983212 FUQ983208:FUQ983212 GEM983208:GEM983212 GOI983208:GOI983212 GYE983208:GYE983212 HIA983208:HIA983212 HRW983208:HRW983212 IBS983208:IBS983212 ILO983208:ILO983212 IVK983208:IVK983212 JFG983208:JFG983212 JPC983208:JPC983212 JYY983208:JYY983212 KIU983208:KIU983212 KSQ983208:KSQ983212 LCM983208:LCM983212 LMI983208:LMI983212 LWE983208:LWE983212 MGA983208:MGA983212 MPW983208:MPW983212 MZS983208:MZS983212 NJO983208:NJO983212 NTK983208:NTK983212 ODG983208:ODG983212 ONC983208:ONC983212 OWY983208:OWY983212 PGU983208:PGU983212 PQQ983208:PQQ983212 QAM983208:QAM983212 QKI983208:QKI983212 QUE983208:QUE983212 REA983208:REA983212 RNW983208:RNW983212 RXS983208:RXS983212 SHO983208:SHO983212 SRK983208:SRK983212 TBG983208:TBG983212 TLC983208:TLC983212 TUY983208:TUY983212 UEU983208:UEU983212 UOQ983208:UOQ983212 UYM983208:UYM983212 VII983208:VII983212 VSE983208:VSE983212 WCA983208:WCA983212 WLW983208:WLW983212 WVS983208:WVS983212 K174:K192 JG174:JG192 TC174:TC192 ACY174:ACY192 AMU174:AMU192 AWQ174:AWQ192 BGM174:BGM192 BQI174:BQI192 CAE174:CAE192 CKA174:CKA192 CTW174:CTW192 DDS174:DDS192 DNO174:DNO192 DXK174:DXK192 EHG174:EHG192 ERC174:ERC192 FAY174:FAY192 FKU174:FKU192 FUQ174:FUQ192 GEM174:GEM192 GOI174:GOI192 GYE174:GYE192 HIA174:HIA192 HRW174:HRW192 IBS174:IBS192 ILO174:ILO192 IVK174:IVK192 JFG174:JFG192 JPC174:JPC192 JYY174:JYY192 KIU174:KIU192 KSQ174:KSQ192 LCM174:LCM192 LMI174:LMI192 LWE174:LWE192 MGA174:MGA192 MPW174:MPW192 MZS174:MZS192 NJO174:NJO192 NTK174:NTK192 ODG174:ODG192 ONC174:ONC192 OWY174:OWY192 PGU174:PGU192 PQQ174:PQQ192 QAM174:QAM192 QKI174:QKI192 QUE174:QUE192 REA174:REA192 RNW174:RNW192 RXS174:RXS192 SHO174:SHO192 SRK174:SRK192 TBG174:TBG192 TLC174:TLC192 TUY174:TUY192 UEU174:UEU192 UOQ174:UOQ192 UYM174:UYM192 VII174:VII192 VSE174:VSE192 WCA174:WCA192 WLW174:WLW192 WVS174:WVS192 K65710:K65728 JG65710:JG65728 TC65710:TC65728 ACY65710:ACY65728 AMU65710:AMU65728 AWQ65710:AWQ65728 BGM65710:BGM65728 BQI65710:BQI65728 CAE65710:CAE65728 CKA65710:CKA65728 CTW65710:CTW65728 DDS65710:DDS65728 DNO65710:DNO65728 DXK65710:DXK65728 EHG65710:EHG65728 ERC65710:ERC65728 FAY65710:FAY65728 FKU65710:FKU65728 FUQ65710:FUQ65728 GEM65710:GEM65728 GOI65710:GOI65728 GYE65710:GYE65728 HIA65710:HIA65728 HRW65710:HRW65728 IBS65710:IBS65728 ILO65710:ILO65728 IVK65710:IVK65728 JFG65710:JFG65728 JPC65710:JPC65728 JYY65710:JYY65728 KIU65710:KIU65728 KSQ65710:KSQ65728 LCM65710:LCM65728 LMI65710:LMI65728 LWE65710:LWE65728 MGA65710:MGA65728 MPW65710:MPW65728 MZS65710:MZS65728 NJO65710:NJO65728 NTK65710:NTK65728 ODG65710:ODG65728 ONC65710:ONC65728 OWY65710:OWY65728 PGU65710:PGU65728 PQQ65710:PQQ65728 QAM65710:QAM65728 QKI65710:QKI65728 QUE65710:QUE65728 REA65710:REA65728 RNW65710:RNW65728 RXS65710:RXS65728 SHO65710:SHO65728 SRK65710:SRK65728 TBG65710:TBG65728 TLC65710:TLC65728 TUY65710:TUY65728 UEU65710:UEU65728 UOQ65710:UOQ65728 UYM65710:UYM65728 VII65710:VII65728 VSE65710:VSE65728 WCA65710:WCA65728 WLW65710:WLW65728 WVS65710:WVS65728 K131246:K131264 JG131246:JG131264 TC131246:TC131264 ACY131246:ACY131264 AMU131246:AMU131264 AWQ131246:AWQ131264 BGM131246:BGM131264 BQI131246:BQI131264 CAE131246:CAE131264 CKA131246:CKA131264 CTW131246:CTW131264 DDS131246:DDS131264 DNO131246:DNO131264 DXK131246:DXK131264 EHG131246:EHG131264 ERC131246:ERC131264 FAY131246:FAY131264 FKU131246:FKU131264 FUQ131246:FUQ131264 GEM131246:GEM131264 GOI131246:GOI131264 GYE131246:GYE131264 HIA131246:HIA131264 HRW131246:HRW131264 IBS131246:IBS131264 ILO131246:ILO131264 IVK131246:IVK131264 JFG131246:JFG131264 JPC131246:JPC131264 JYY131246:JYY131264 KIU131246:KIU131264 KSQ131246:KSQ131264 LCM131246:LCM131264 LMI131246:LMI131264 LWE131246:LWE131264 MGA131246:MGA131264 MPW131246:MPW131264 MZS131246:MZS131264 NJO131246:NJO131264 NTK131246:NTK131264 ODG131246:ODG131264 ONC131246:ONC131264 OWY131246:OWY131264 PGU131246:PGU131264 PQQ131246:PQQ131264 QAM131246:QAM131264 QKI131246:QKI131264 QUE131246:QUE131264 REA131246:REA131264 RNW131246:RNW131264 RXS131246:RXS131264 SHO131246:SHO131264 SRK131246:SRK131264 TBG131246:TBG131264 TLC131246:TLC131264 TUY131246:TUY131264 UEU131246:UEU131264 UOQ131246:UOQ131264 UYM131246:UYM131264 VII131246:VII131264 VSE131246:VSE131264 WCA131246:WCA131264 WLW131246:WLW131264 WVS131246:WVS131264 K196782:K196800 JG196782:JG196800 TC196782:TC196800 ACY196782:ACY196800 AMU196782:AMU196800 AWQ196782:AWQ196800 BGM196782:BGM196800 BQI196782:BQI196800 CAE196782:CAE196800 CKA196782:CKA196800 CTW196782:CTW196800 DDS196782:DDS196800 DNO196782:DNO196800 DXK196782:DXK196800 EHG196782:EHG196800 ERC196782:ERC196800 FAY196782:FAY196800 FKU196782:FKU196800 FUQ196782:FUQ196800 GEM196782:GEM196800 GOI196782:GOI196800 GYE196782:GYE196800 HIA196782:HIA196800 HRW196782:HRW196800 IBS196782:IBS196800 ILO196782:ILO196800 IVK196782:IVK196800 JFG196782:JFG196800 JPC196782:JPC196800 JYY196782:JYY196800 KIU196782:KIU196800 KSQ196782:KSQ196800 LCM196782:LCM196800 LMI196782:LMI196800 LWE196782:LWE196800 MGA196782:MGA196800 MPW196782:MPW196800 MZS196782:MZS196800 NJO196782:NJO196800 NTK196782:NTK196800 ODG196782:ODG196800 ONC196782:ONC196800 OWY196782:OWY196800 PGU196782:PGU196800 PQQ196782:PQQ196800 QAM196782:QAM196800 QKI196782:QKI196800 QUE196782:QUE196800 REA196782:REA196800 RNW196782:RNW196800 RXS196782:RXS196800 SHO196782:SHO196800 SRK196782:SRK196800 TBG196782:TBG196800 TLC196782:TLC196800 TUY196782:TUY196800 UEU196782:UEU196800 UOQ196782:UOQ196800 UYM196782:UYM196800 VII196782:VII196800 VSE196782:VSE196800 WCA196782:WCA196800 WLW196782:WLW196800 WVS196782:WVS196800 K262318:K262336 JG262318:JG262336 TC262318:TC262336 ACY262318:ACY262336 AMU262318:AMU262336 AWQ262318:AWQ262336 BGM262318:BGM262336 BQI262318:BQI262336 CAE262318:CAE262336 CKA262318:CKA262336 CTW262318:CTW262336 DDS262318:DDS262336 DNO262318:DNO262336 DXK262318:DXK262336 EHG262318:EHG262336 ERC262318:ERC262336 FAY262318:FAY262336 FKU262318:FKU262336 FUQ262318:FUQ262336 GEM262318:GEM262336 GOI262318:GOI262336 GYE262318:GYE262336 HIA262318:HIA262336 HRW262318:HRW262336 IBS262318:IBS262336 ILO262318:ILO262336 IVK262318:IVK262336 JFG262318:JFG262336 JPC262318:JPC262336 JYY262318:JYY262336 KIU262318:KIU262336 KSQ262318:KSQ262336 LCM262318:LCM262336 LMI262318:LMI262336 LWE262318:LWE262336 MGA262318:MGA262336 MPW262318:MPW262336 MZS262318:MZS262336 NJO262318:NJO262336 NTK262318:NTK262336 ODG262318:ODG262336 ONC262318:ONC262336 OWY262318:OWY262336 PGU262318:PGU262336 PQQ262318:PQQ262336 QAM262318:QAM262336 QKI262318:QKI262336 QUE262318:QUE262336 REA262318:REA262336 RNW262318:RNW262336 RXS262318:RXS262336 SHO262318:SHO262336 SRK262318:SRK262336 TBG262318:TBG262336 TLC262318:TLC262336 TUY262318:TUY262336 UEU262318:UEU262336 UOQ262318:UOQ262336 UYM262318:UYM262336 VII262318:VII262336 VSE262318:VSE262336 WCA262318:WCA262336 WLW262318:WLW262336 WVS262318:WVS262336 K327854:K327872 JG327854:JG327872 TC327854:TC327872 ACY327854:ACY327872 AMU327854:AMU327872 AWQ327854:AWQ327872 BGM327854:BGM327872 BQI327854:BQI327872 CAE327854:CAE327872 CKA327854:CKA327872 CTW327854:CTW327872 DDS327854:DDS327872 DNO327854:DNO327872 DXK327854:DXK327872 EHG327854:EHG327872 ERC327854:ERC327872 FAY327854:FAY327872 FKU327854:FKU327872 FUQ327854:FUQ327872 GEM327854:GEM327872 GOI327854:GOI327872 GYE327854:GYE327872 HIA327854:HIA327872 HRW327854:HRW327872 IBS327854:IBS327872 ILO327854:ILO327872 IVK327854:IVK327872 JFG327854:JFG327872 JPC327854:JPC327872 JYY327854:JYY327872 KIU327854:KIU327872 KSQ327854:KSQ327872 LCM327854:LCM327872 LMI327854:LMI327872 LWE327854:LWE327872 MGA327854:MGA327872 MPW327854:MPW327872 MZS327854:MZS327872 NJO327854:NJO327872 NTK327854:NTK327872 ODG327854:ODG327872 ONC327854:ONC327872 OWY327854:OWY327872 PGU327854:PGU327872 PQQ327854:PQQ327872 QAM327854:QAM327872 QKI327854:QKI327872 QUE327854:QUE327872 REA327854:REA327872 RNW327854:RNW327872 RXS327854:RXS327872 SHO327854:SHO327872 SRK327854:SRK327872 TBG327854:TBG327872 TLC327854:TLC327872 TUY327854:TUY327872 UEU327854:UEU327872 UOQ327854:UOQ327872 UYM327854:UYM327872 VII327854:VII327872 VSE327854:VSE327872 WCA327854:WCA327872 WLW327854:WLW327872 WVS327854:WVS327872 K393390:K393408 JG393390:JG393408 TC393390:TC393408 ACY393390:ACY393408 AMU393390:AMU393408 AWQ393390:AWQ393408 BGM393390:BGM393408 BQI393390:BQI393408 CAE393390:CAE393408 CKA393390:CKA393408 CTW393390:CTW393408 DDS393390:DDS393408 DNO393390:DNO393408 DXK393390:DXK393408 EHG393390:EHG393408 ERC393390:ERC393408 FAY393390:FAY393408 FKU393390:FKU393408 FUQ393390:FUQ393408 GEM393390:GEM393408 GOI393390:GOI393408 GYE393390:GYE393408 HIA393390:HIA393408 HRW393390:HRW393408 IBS393390:IBS393408 ILO393390:ILO393408 IVK393390:IVK393408 JFG393390:JFG393408 JPC393390:JPC393408 JYY393390:JYY393408 KIU393390:KIU393408 KSQ393390:KSQ393408 LCM393390:LCM393408 LMI393390:LMI393408 LWE393390:LWE393408 MGA393390:MGA393408 MPW393390:MPW393408 MZS393390:MZS393408 NJO393390:NJO393408 NTK393390:NTK393408 ODG393390:ODG393408 ONC393390:ONC393408 OWY393390:OWY393408 PGU393390:PGU393408 PQQ393390:PQQ393408 QAM393390:QAM393408 QKI393390:QKI393408 QUE393390:QUE393408 REA393390:REA393408 RNW393390:RNW393408 RXS393390:RXS393408 SHO393390:SHO393408 SRK393390:SRK393408 TBG393390:TBG393408 TLC393390:TLC393408 TUY393390:TUY393408 UEU393390:UEU393408 UOQ393390:UOQ393408 UYM393390:UYM393408 VII393390:VII393408 VSE393390:VSE393408 WCA393390:WCA393408 WLW393390:WLW393408 WVS393390:WVS393408 K458926:K458944 JG458926:JG458944 TC458926:TC458944 ACY458926:ACY458944 AMU458926:AMU458944 AWQ458926:AWQ458944 BGM458926:BGM458944 BQI458926:BQI458944 CAE458926:CAE458944 CKA458926:CKA458944 CTW458926:CTW458944 DDS458926:DDS458944 DNO458926:DNO458944 DXK458926:DXK458944 EHG458926:EHG458944 ERC458926:ERC458944 FAY458926:FAY458944 FKU458926:FKU458944 FUQ458926:FUQ458944 GEM458926:GEM458944 GOI458926:GOI458944 GYE458926:GYE458944 HIA458926:HIA458944 HRW458926:HRW458944 IBS458926:IBS458944 ILO458926:ILO458944 IVK458926:IVK458944 JFG458926:JFG458944 JPC458926:JPC458944 JYY458926:JYY458944 KIU458926:KIU458944 KSQ458926:KSQ458944 LCM458926:LCM458944 LMI458926:LMI458944 LWE458926:LWE458944 MGA458926:MGA458944 MPW458926:MPW458944 MZS458926:MZS458944 NJO458926:NJO458944 NTK458926:NTK458944 ODG458926:ODG458944 ONC458926:ONC458944 OWY458926:OWY458944 PGU458926:PGU458944 PQQ458926:PQQ458944 QAM458926:QAM458944 QKI458926:QKI458944 QUE458926:QUE458944 REA458926:REA458944 RNW458926:RNW458944 RXS458926:RXS458944 SHO458926:SHO458944 SRK458926:SRK458944 TBG458926:TBG458944 TLC458926:TLC458944 TUY458926:TUY458944 UEU458926:UEU458944 UOQ458926:UOQ458944 UYM458926:UYM458944 VII458926:VII458944 VSE458926:VSE458944 WCA458926:WCA458944 WLW458926:WLW458944 WVS458926:WVS458944 K524462:K524480 JG524462:JG524480 TC524462:TC524480 ACY524462:ACY524480 AMU524462:AMU524480 AWQ524462:AWQ524480 BGM524462:BGM524480 BQI524462:BQI524480 CAE524462:CAE524480 CKA524462:CKA524480 CTW524462:CTW524480 DDS524462:DDS524480 DNO524462:DNO524480 DXK524462:DXK524480 EHG524462:EHG524480 ERC524462:ERC524480 FAY524462:FAY524480 FKU524462:FKU524480 FUQ524462:FUQ524480 GEM524462:GEM524480 GOI524462:GOI524480 GYE524462:GYE524480 HIA524462:HIA524480 HRW524462:HRW524480 IBS524462:IBS524480 ILO524462:ILO524480 IVK524462:IVK524480 JFG524462:JFG524480 JPC524462:JPC524480 JYY524462:JYY524480 KIU524462:KIU524480 KSQ524462:KSQ524480 LCM524462:LCM524480 LMI524462:LMI524480 LWE524462:LWE524480 MGA524462:MGA524480 MPW524462:MPW524480 MZS524462:MZS524480 NJO524462:NJO524480 NTK524462:NTK524480 ODG524462:ODG524480 ONC524462:ONC524480 OWY524462:OWY524480 PGU524462:PGU524480 PQQ524462:PQQ524480 QAM524462:QAM524480 QKI524462:QKI524480 QUE524462:QUE524480 REA524462:REA524480 RNW524462:RNW524480 RXS524462:RXS524480 SHO524462:SHO524480 SRK524462:SRK524480 TBG524462:TBG524480 TLC524462:TLC524480 TUY524462:TUY524480 UEU524462:UEU524480 UOQ524462:UOQ524480 UYM524462:UYM524480 VII524462:VII524480 VSE524462:VSE524480 WCA524462:WCA524480 WLW524462:WLW524480 WVS524462:WVS524480 K589998:K590016 JG589998:JG590016 TC589998:TC590016 ACY589998:ACY590016 AMU589998:AMU590016 AWQ589998:AWQ590016 BGM589998:BGM590016 BQI589998:BQI590016 CAE589998:CAE590016 CKA589998:CKA590016 CTW589998:CTW590016 DDS589998:DDS590016 DNO589998:DNO590016 DXK589998:DXK590016 EHG589998:EHG590016 ERC589998:ERC590016 FAY589998:FAY590016 FKU589998:FKU590016 FUQ589998:FUQ590016 GEM589998:GEM590016 GOI589998:GOI590016 GYE589998:GYE590016 HIA589998:HIA590016 HRW589998:HRW590016 IBS589998:IBS590016 ILO589998:ILO590016 IVK589998:IVK590016 JFG589998:JFG590016 JPC589998:JPC590016 JYY589998:JYY590016 KIU589998:KIU590016 KSQ589998:KSQ590016 LCM589998:LCM590016 LMI589998:LMI590016 LWE589998:LWE590016 MGA589998:MGA590016 MPW589998:MPW590016 MZS589998:MZS590016 NJO589998:NJO590016 NTK589998:NTK590016 ODG589998:ODG590016 ONC589998:ONC590016 OWY589998:OWY590016 PGU589998:PGU590016 PQQ589998:PQQ590016 QAM589998:QAM590016 QKI589998:QKI590016 QUE589998:QUE590016 REA589998:REA590016 RNW589998:RNW590016 RXS589998:RXS590016 SHO589998:SHO590016 SRK589998:SRK590016 TBG589998:TBG590016 TLC589998:TLC590016 TUY589998:TUY590016 UEU589998:UEU590016 UOQ589998:UOQ590016 UYM589998:UYM590016 VII589998:VII590016 VSE589998:VSE590016 WCA589998:WCA590016 WLW589998:WLW590016 WVS589998:WVS590016 K655534:K655552 JG655534:JG655552 TC655534:TC655552 ACY655534:ACY655552 AMU655534:AMU655552 AWQ655534:AWQ655552 BGM655534:BGM655552 BQI655534:BQI655552 CAE655534:CAE655552 CKA655534:CKA655552 CTW655534:CTW655552 DDS655534:DDS655552 DNO655534:DNO655552 DXK655534:DXK655552 EHG655534:EHG655552 ERC655534:ERC655552 FAY655534:FAY655552 FKU655534:FKU655552 FUQ655534:FUQ655552 GEM655534:GEM655552 GOI655534:GOI655552 GYE655534:GYE655552 HIA655534:HIA655552 HRW655534:HRW655552 IBS655534:IBS655552 ILO655534:ILO655552 IVK655534:IVK655552 JFG655534:JFG655552 JPC655534:JPC655552 JYY655534:JYY655552 KIU655534:KIU655552 KSQ655534:KSQ655552 LCM655534:LCM655552 LMI655534:LMI655552 LWE655534:LWE655552 MGA655534:MGA655552 MPW655534:MPW655552 MZS655534:MZS655552 NJO655534:NJO655552 NTK655534:NTK655552 ODG655534:ODG655552 ONC655534:ONC655552 OWY655534:OWY655552 PGU655534:PGU655552 PQQ655534:PQQ655552 QAM655534:QAM655552 QKI655534:QKI655552 QUE655534:QUE655552 REA655534:REA655552 RNW655534:RNW655552 RXS655534:RXS655552 SHO655534:SHO655552 SRK655534:SRK655552 TBG655534:TBG655552 TLC655534:TLC655552 TUY655534:TUY655552 UEU655534:UEU655552 UOQ655534:UOQ655552 UYM655534:UYM655552 VII655534:VII655552 VSE655534:VSE655552 WCA655534:WCA655552 WLW655534:WLW655552 WVS655534:WVS655552 K721070:K721088 JG721070:JG721088 TC721070:TC721088 ACY721070:ACY721088 AMU721070:AMU721088 AWQ721070:AWQ721088 BGM721070:BGM721088 BQI721070:BQI721088 CAE721070:CAE721088 CKA721070:CKA721088 CTW721070:CTW721088 DDS721070:DDS721088 DNO721070:DNO721088 DXK721070:DXK721088 EHG721070:EHG721088 ERC721070:ERC721088 FAY721070:FAY721088 FKU721070:FKU721088 FUQ721070:FUQ721088 GEM721070:GEM721088 GOI721070:GOI721088 GYE721070:GYE721088 HIA721070:HIA721088 HRW721070:HRW721088 IBS721070:IBS721088 ILO721070:ILO721088 IVK721070:IVK721088 JFG721070:JFG721088 JPC721070:JPC721088 JYY721070:JYY721088 KIU721070:KIU721088 KSQ721070:KSQ721088 LCM721070:LCM721088 LMI721070:LMI721088 LWE721070:LWE721088 MGA721070:MGA721088 MPW721070:MPW721088 MZS721070:MZS721088 NJO721070:NJO721088 NTK721070:NTK721088 ODG721070:ODG721088 ONC721070:ONC721088 OWY721070:OWY721088 PGU721070:PGU721088 PQQ721070:PQQ721088 QAM721070:QAM721088 QKI721070:QKI721088 QUE721070:QUE721088 REA721070:REA721088 RNW721070:RNW721088 RXS721070:RXS721088 SHO721070:SHO721088 SRK721070:SRK721088 TBG721070:TBG721088 TLC721070:TLC721088 TUY721070:TUY721088 UEU721070:UEU721088 UOQ721070:UOQ721088 UYM721070:UYM721088 VII721070:VII721088 VSE721070:VSE721088 WCA721070:WCA721088 WLW721070:WLW721088 WVS721070:WVS721088 K786606:K786624 JG786606:JG786624 TC786606:TC786624 ACY786606:ACY786624 AMU786606:AMU786624 AWQ786606:AWQ786624 BGM786606:BGM786624 BQI786606:BQI786624 CAE786606:CAE786624 CKA786606:CKA786624 CTW786606:CTW786624 DDS786606:DDS786624 DNO786606:DNO786624 DXK786606:DXK786624 EHG786606:EHG786624 ERC786606:ERC786624 FAY786606:FAY786624 FKU786606:FKU786624 FUQ786606:FUQ786624 GEM786606:GEM786624 GOI786606:GOI786624 GYE786606:GYE786624 HIA786606:HIA786624 HRW786606:HRW786624 IBS786606:IBS786624 ILO786606:ILO786624 IVK786606:IVK786624 JFG786606:JFG786624 JPC786606:JPC786624 JYY786606:JYY786624 KIU786606:KIU786624 KSQ786606:KSQ786624 LCM786606:LCM786624 LMI786606:LMI786624 LWE786606:LWE786624 MGA786606:MGA786624 MPW786606:MPW786624 MZS786606:MZS786624 NJO786606:NJO786624 NTK786606:NTK786624 ODG786606:ODG786624 ONC786606:ONC786624 OWY786606:OWY786624 PGU786606:PGU786624 PQQ786606:PQQ786624 QAM786606:QAM786624 QKI786606:QKI786624 QUE786606:QUE786624 REA786606:REA786624 RNW786606:RNW786624 RXS786606:RXS786624 SHO786606:SHO786624 SRK786606:SRK786624 TBG786606:TBG786624 TLC786606:TLC786624 TUY786606:TUY786624 UEU786606:UEU786624 UOQ786606:UOQ786624 UYM786606:UYM786624 VII786606:VII786624 VSE786606:VSE786624 WCA786606:WCA786624 WLW786606:WLW786624 WVS786606:WVS786624 K852142:K852160 JG852142:JG852160 TC852142:TC852160 ACY852142:ACY852160 AMU852142:AMU852160 AWQ852142:AWQ852160 BGM852142:BGM852160 BQI852142:BQI852160 CAE852142:CAE852160 CKA852142:CKA852160 CTW852142:CTW852160 DDS852142:DDS852160 DNO852142:DNO852160 DXK852142:DXK852160 EHG852142:EHG852160 ERC852142:ERC852160 FAY852142:FAY852160 FKU852142:FKU852160 FUQ852142:FUQ852160 GEM852142:GEM852160 GOI852142:GOI852160 GYE852142:GYE852160 HIA852142:HIA852160 HRW852142:HRW852160 IBS852142:IBS852160 ILO852142:ILO852160 IVK852142:IVK852160 JFG852142:JFG852160 JPC852142:JPC852160 JYY852142:JYY852160 KIU852142:KIU852160 KSQ852142:KSQ852160 LCM852142:LCM852160 LMI852142:LMI852160 LWE852142:LWE852160 MGA852142:MGA852160 MPW852142:MPW852160 MZS852142:MZS852160 NJO852142:NJO852160 NTK852142:NTK852160 ODG852142:ODG852160 ONC852142:ONC852160 OWY852142:OWY852160 PGU852142:PGU852160 PQQ852142:PQQ852160 QAM852142:QAM852160 QKI852142:QKI852160 QUE852142:QUE852160 REA852142:REA852160 RNW852142:RNW852160 RXS852142:RXS852160 SHO852142:SHO852160 SRK852142:SRK852160 TBG852142:TBG852160 TLC852142:TLC852160 TUY852142:TUY852160 UEU852142:UEU852160 UOQ852142:UOQ852160 UYM852142:UYM852160 VII852142:VII852160 VSE852142:VSE852160 WCA852142:WCA852160 WLW852142:WLW852160 WVS852142:WVS852160 K917678:K917696 JG917678:JG917696 TC917678:TC917696 ACY917678:ACY917696 AMU917678:AMU917696 AWQ917678:AWQ917696 BGM917678:BGM917696 BQI917678:BQI917696 CAE917678:CAE917696 CKA917678:CKA917696 CTW917678:CTW917696 DDS917678:DDS917696 DNO917678:DNO917696 DXK917678:DXK917696 EHG917678:EHG917696 ERC917678:ERC917696 FAY917678:FAY917696 FKU917678:FKU917696 FUQ917678:FUQ917696 GEM917678:GEM917696 GOI917678:GOI917696 GYE917678:GYE917696 HIA917678:HIA917696 HRW917678:HRW917696 IBS917678:IBS917696 ILO917678:ILO917696 IVK917678:IVK917696 JFG917678:JFG917696 JPC917678:JPC917696 JYY917678:JYY917696 KIU917678:KIU917696 KSQ917678:KSQ917696 LCM917678:LCM917696 LMI917678:LMI917696 LWE917678:LWE917696 MGA917678:MGA917696 MPW917678:MPW917696 MZS917678:MZS917696 NJO917678:NJO917696 NTK917678:NTK917696 ODG917678:ODG917696 ONC917678:ONC917696 OWY917678:OWY917696 PGU917678:PGU917696 PQQ917678:PQQ917696 QAM917678:QAM917696 QKI917678:QKI917696 QUE917678:QUE917696 REA917678:REA917696 RNW917678:RNW917696 RXS917678:RXS917696 SHO917678:SHO917696 SRK917678:SRK917696 TBG917678:TBG917696 TLC917678:TLC917696 TUY917678:TUY917696 UEU917678:UEU917696 UOQ917678:UOQ917696 UYM917678:UYM917696 VII917678:VII917696 VSE917678:VSE917696 WCA917678:WCA917696 WLW917678:WLW917696 WVS917678:WVS917696 K983214:K983232 JG983214:JG983232 TC983214:TC983232 ACY983214:ACY983232 AMU983214:AMU983232 AWQ983214:AWQ983232 BGM983214:BGM983232 BQI983214:BQI983232 CAE983214:CAE983232 CKA983214:CKA983232 CTW983214:CTW983232 DDS983214:DDS983232 DNO983214:DNO983232 DXK983214:DXK983232 EHG983214:EHG983232 ERC983214:ERC983232 FAY983214:FAY983232 FKU983214:FKU983232 FUQ983214:FUQ983232 GEM983214:GEM983232 GOI983214:GOI983232 GYE983214:GYE983232 HIA983214:HIA983232 HRW983214:HRW983232 IBS983214:IBS983232 ILO983214:ILO983232 IVK983214:IVK983232 JFG983214:JFG983232 JPC983214:JPC983232 JYY983214:JYY983232 KIU983214:KIU983232 KSQ983214:KSQ983232 LCM983214:LCM983232 LMI983214:LMI983232 LWE983214:LWE983232 MGA983214:MGA983232 MPW983214:MPW983232 MZS983214:MZS983232 NJO983214:NJO983232 NTK983214:NTK983232 ODG983214:ODG983232 ONC983214:ONC983232 OWY983214:OWY983232 PGU983214:PGU983232 PQQ983214:PQQ983232 QAM983214:QAM983232 QKI983214:QKI983232 QUE983214:QUE983232 REA983214:REA983232 RNW983214:RNW983232 RXS983214:RXS983232 SHO983214:SHO983232 SRK983214:SRK983232 TBG983214:TBG983232 TLC983214:TLC983232 TUY983214:TUY983232 UEU983214:UEU983232 UOQ983214:UOQ983232 UYM983214:UYM983232 VII983214:VII983232 VSE983214:VSE983232 WCA983214:WCA983232 WLW983214:WLW983232 WVS983214:WVS983232 K194 JG194 TC194 ACY194 AMU194 AWQ194 BGM194 BQI194 CAE194 CKA194 CTW194 DDS194 DNO194 DXK194 EHG194 ERC194 FAY194 FKU194 FUQ194 GEM194 GOI194 GYE194 HIA194 HRW194 IBS194 ILO194 IVK194 JFG194 JPC194 JYY194 KIU194 KSQ194 LCM194 LMI194 LWE194 MGA194 MPW194 MZS194 NJO194 NTK194 ODG194 ONC194 OWY194 PGU194 PQQ194 QAM194 QKI194 QUE194 REA194 RNW194 RXS194 SHO194 SRK194 TBG194 TLC194 TUY194 UEU194 UOQ194 UYM194 VII194 VSE194 WCA194 WLW194 WVS194 K65730 JG65730 TC65730 ACY65730 AMU65730 AWQ65730 BGM65730 BQI65730 CAE65730 CKA65730 CTW65730 DDS65730 DNO65730 DXK65730 EHG65730 ERC65730 FAY65730 FKU65730 FUQ65730 GEM65730 GOI65730 GYE65730 HIA65730 HRW65730 IBS65730 ILO65730 IVK65730 JFG65730 JPC65730 JYY65730 KIU65730 KSQ65730 LCM65730 LMI65730 LWE65730 MGA65730 MPW65730 MZS65730 NJO65730 NTK65730 ODG65730 ONC65730 OWY65730 PGU65730 PQQ65730 QAM65730 QKI65730 QUE65730 REA65730 RNW65730 RXS65730 SHO65730 SRK65730 TBG65730 TLC65730 TUY65730 UEU65730 UOQ65730 UYM65730 VII65730 VSE65730 WCA65730 WLW65730 WVS65730 K131266 JG131266 TC131266 ACY131266 AMU131266 AWQ131266 BGM131266 BQI131266 CAE131266 CKA131266 CTW131266 DDS131266 DNO131266 DXK131266 EHG131266 ERC131266 FAY131266 FKU131266 FUQ131266 GEM131266 GOI131266 GYE131266 HIA131266 HRW131266 IBS131266 ILO131266 IVK131266 JFG131266 JPC131266 JYY131266 KIU131266 KSQ131266 LCM131266 LMI131266 LWE131266 MGA131266 MPW131266 MZS131266 NJO131266 NTK131266 ODG131266 ONC131266 OWY131266 PGU131266 PQQ131266 QAM131266 QKI131266 QUE131266 REA131266 RNW131266 RXS131266 SHO131266 SRK131266 TBG131266 TLC131266 TUY131266 UEU131266 UOQ131266 UYM131266 VII131266 VSE131266 WCA131266 WLW131266 WVS131266 K196802 JG196802 TC196802 ACY196802 AMU196802 AWQ196802 BGM196802 BQI196802 CAE196802 CKA196802 CTW196802 DDS196802 DNO196802 DXK196802 EHG196802 ERC196802 FAY196802 FKU196802 FUQ196802 GEM196802 GOI196802 GYE196802 HIA196802 HRW196802 IBS196802 ILO196802 IVK196802 JFG196802 JPC196802 JYY196802 KIU196802 KSQ196802 LCM196802 LMI196802 LWE196802 MGA196802 MPW196802 MZS196802 NJO196802 NTK196802 ODG196802 ONC196802 OWY196802 PGU196802 PQQ196802 QAM196802 QKI196802 QUE196802 REA196802 RNW196802 RXS196802 SHO196802 SRK196802 TBG196802 TLC196802 TUY196802 UEU196802 UOQ196802 UYM196802 VII196802 VSE196802 WCA196802 WLW196802 WVS196802 K262338 JG262338 TC262338 ACY262338 AMU262338 AWQ262338 BGM262338 BQI262338 CAE262338 CKA262338 CTW262338 DDS262338 DNO262338 DXK262338 EHG262338 ERC262338 FAY262338 FKU262338 FUQ262338 GEM262338 GOI262338 GYE262338 HIA262338 HRW262338 IBS262338 ILO262338 IVK262338 JFG262338 JPC262338 JYY262338 KIU262338 KSQ262338 LCM262338 LMI262338 LWE262338 MGA262338 MPW262338 MZS262338 NJO262338 NTK262338 ODG262338 ONC262338 OWY262338 PGU262338 PQQ262338 QAM262338 QKI262338 QUE262338 REA262338 RNW262338 RXS262338 SHO262338 SRK262338 TBG262338 TLC262338 TUY262338 UEU262338 UOQ262338 UYM262338 VII262338 VSE262338 WCA262338 WLW262338 WVS262338 K327874 JG327874 TC327874 ACY327874 AMU327874 AWQ327874 BGM327874 BQI327874 CAE327874 CKA327874 CTW327874 DDS327874 DNO327874 DXK327874 EHG327874 ERC327874 FAY327874 FKU327874 FUQ327874 GEM327874 GOI327874 GYE327874 HIA327874 HRW327874 IBS327874 ILO327874 IVK327874 JFG327874 JPC327874 JYY327874 KIU327874 KSQ327874 LCM327874 LMI327874 LWE327874 MGA327874 MPW327874 MZS327874 NJO327874 NTK327874 ODG327874 ONC327874 OWY327874 PGU327874 PQQ327874 QAM327874 QKI327874 QUE327874 REA327874 RNW327874 RXS327874 SHO327874 SRK327874 TBG327874 TLC327874 TUY327874 UEU327874 UOQ327874 UYM327874 VII327874 VSE327874 WCA327874 WLW327874 WVS327874 K393410 JG393410 TC393410 ACY393410 AMU393410 AWQ393410 BGM393410 BQI393410 CAE393410 CKA393410 CTW393410 DDS393410 DNO393410 DXK393410 EHG393410 ERC393410 FAY393410 FKU393410 FUQ393410 GEM393410 GOI393410 GYE393410 HIA393410 HRW393410 IBS393410 ILO393410 IVK393410 JFG393410 JPC393410 JYY393410 KIU393410 KSQ393410 LCM393410 LMI393410 LWE393410 MGA393410 MPW393410 MZS393410 NJO393410 NTK393410 ODG393410 ONC393410 OWY393410 PGU393410 PQQ393410 QAM393410 QKI393410 QUE393410 REA393410 RNW393410 RXS393410 SHO393410 SRK393410 TBG393410 TLC393410 TUY393410 UEU393410 UOQ393410 UYM393410 VII393410 VSE393410 WCA393410 WLW393410 WVS393410 K458946 JG458946 TC458946 ACY458946 AMU458946 AWQ458946 BGM458946 BQI458946 CAE458946 CKA458946 CTW458946 DDS458946 DNO458946 DXK458946 EHG458946 ERC458946 FAY458946 FKU458946 FUQ458946 GEM458946 GOI458946 GYE458946 HIA458946 HRW458946 IBS458946 ILO458946 IVK458946 JFG458946 JPC458946 JYY458946 KIU458946 KSQ458946 LCM458946 LMI458946 LWE458946 MGA458946 MPW458946 MZS458946 NJO458946 NTK458946 ODG458946 ONC458946 OWY458946 PGU458946 PQQ458946 QAM458946 QKI458946 QUE458946 REA458946 RNW458946 RXS458946 SHO458946 SRK458946 TBG458946 TLC458946 TUY458946 UEU458946 UOQ458946 UYM458946 VII458946 VSE458946 WCA458946 WLW458946 WVS458946 K524482 JG524482 TC524482 ACY524482 AMU524482 AWQ524482 BGM524482 BQI524482 CAE524482 CKA524482 CTW524482 DDS524482 DNO524482 DXK524482 EHG524482 ERC524482 FAY524482 FKU524482 FUQ524482 GEM524482 GOI524482 GYE524482 HIA524482 HRW524482 IBS524482 ILO524482 IVK524482 JFG524482 JPC524482 JYY524482 KIU524482 KSQ524482 LCM524482 LMI524482 LWE524482 MGA524482 MPW524482 MZS524482 NJO524482 NTK524482 ODG524482 ONC524482 OWY524482 PGU524482 PQQ524482 QAM524482 QKI524482 QUE524482 REA524482 RNW524482 RXS524482 SHO524482 SRK524482 TBG524482 TLC524482 TUY524482 UEU524482 UOQ524482 UYM524482 VII524482 VSE524482 WCA524482 WLW524482 WVS524482 K590018 JG590018 TC590018 ACY590018 AMU590018 AWQ590018 BGM590018 BQI590018 CAE590018 CKA590018 CTW590018 DDS590018 DNO590018 DXK590018 EHG590018 ERC590018 FAY590018 FKU590018 FUQ590018 GEM590018 GOI590018 GYE590018 HIA590018 HRW590018 IBS590018 ILO590018 IVK590018 JFG590018 JPC590018 JYY590018 KIU590018 KSQ590018 LCM590018 LMI590018 LWE590018 MGA590018 MPW590018 MZS590018 NJO590018 NTK590018 ODG590018 ONC590018 OWY590018 PGU590018 PQQ590018 QAM590018 QKI590018 QUE590018 REA590018 RNW590018 RXS590018 SHO590018 SRK590018 TBG590018 TLC590018 TUY590018 UEU590018 UOQ590018 UYM590018 VII590018 VSE590018 WCA590018 WLW590018 WVS590018 K655554 JG655554 TC655554 ACY655554 AMU655554 AWQ655554 BGM655554 BQI655554 CAE655554 CKA655554 CTW655554 DDS655554 DNO655554 DXK655554 EHG655554 ERC655554 FAY655554 FKU655554 FUQ655554 GEM655554 GOI655554 GYE655554 HIA655554 HRW655554 IBS655554 ILO655554 IVK655554 JFG655554 JPC655554 JYY655554 KIU655554 KSQ655554 LCM655554 LMI655554 LWE655554 MGA655554 MPW655554 MZS655554 NJO655554 NTK655554 ODG655554 ONC655554 OWY655554 PGU655554 PQQ655554 QAM655554 QKI655554 QUE655554 REA655554 RNW655554 RXS655554 SHO655554 SRK655554 TBG655554 TLC655554 TUY655554 UEU655554 UOQ655554 UYM655554 VII655554 VSE655554 WCA655554 WLW655554 WVS655554 K721090 JG721090 TC721090 ACY721090 AMU721090 AWQ721090 BGM721090 BQI721090 CAE721090 CKA721090 CTW721090 DDS721090 DNO721090 DXK721090 EHG721090 ERC721090 FAY721090 FKU721090 FUQ721090 GEM721090 GOI721090 GYE721090 HIA721090 HRW721090 IBS721090 ILO721090 IVK721090 JFG721090 JPC721090 JYY721090 KIU721090 KSQ721090 LCM721090 LMI721090 LWE721090 MGA721090 MPW721090 MZS721090 NJO721090 NTK721090 ODG721090 ONC721090 OWY721090 PGU721090 PQQ721090 QAM721090 QKI721090 QUE721090 REA721090 RNW721090 RXS721090 SHO721090 SRK721090 TBG721090 TLC721090 TUY721090 UEU721090 UOQ721090 UYM721090 VII721090 VSE721090 WCA721090 WLW721090 WVS721090 K786626 JG786626 TC786626 ACY786626 AMU786626 AWQ786626 BGM786626 BQI786626 CAE786626 CKA786626 CTW786626 DDS786626 DNO786626 DXK786626 EHG786626 ERC786626 FAY786626 FKU786626 FUQ786626 GEM786626 GOI786626 GYE786626 HIA786626 HRW786626 IBS786626 ILO786626 IVK786626 JFG786626 JPC786626 JYY786626 KIU786626 KSQ786626 LCM786626 LMI786626 LWE786626 MGA786626 MPW786626 MZS786626 NJO786626 NTK786626 ODG786626 ONC786626 OWY786626 PGU786626 PQQ786626 QAM786626 QKI786626 QUE786626 REA786626 RNW786626 RXS786626 SHO786626 SRK786626 TBG786626 TLC786626 TUY786626 UEU786626 UOQ786626 UYM786626 VII786626 VSE786626 WCA786626 WLW786626 WVS786626 K852162 JG852162 TC852162 ACY852162 AMU852162 AWQ852162 BGM852162 BQI852162 CAE852162 CKA852162 CTW852162 DDS852162 DNO852162 DXK852162 EHG852162 ERC852162 FAY852162 FKU852162 FUQ852162 GEM852162 GOI852162 GYE852162 HIA852162 HRW852162 IBS852162 ILO852162 IVK852162 JFG852162 JPC852162 JYY852162 KIU852162 KSQ852162 LCM852162 LMI852162 LWE852162 MGA852162 MPW852162 MZS852162 NJO852162 NTK852162 ODG852162 ONC852162 OWY852162 PGU852162 PQQ852162 QAM852162 QKI852162 QUE852162 REA852162 RNW852162 RXS852162 SHO852162 SRK852162 TBG852162 TLC852162 TUY852162 UEU852162 UOQ852162 UYM852162 VII852162 VSE852162 WCA852162 WLW852162 WVS852162 K917698 JG917698 TC917698 ACY917698 AMU917698 AWQ917698 BGM917698 BQI917698 CAE917698 CKA917698 CTW917698 DDS917698 DNO917698 DXK917698 EHG917698 ERC917698 FAY917698 FKU917698 FUQ917698 GEM917698 GOI917698 GYE917698 HIA917698 HRW917698 IBS917698 ILO917698 IVK917698 JFG917698 JPC917698 JYY917698 KIU917698 KSQ917698 LCM917698 LMI917698 LWE917698 MGA917698 MPW917698 MZS917698 NJO917698 NTK917698 ODG917698 ONC917698 OWY917698 PGU917698 PQQ917698 QAM917698 QKI917698 QUE917698 REA917698 RNW917698 RXS917698 SHO917698 SRK917698 TBG917698 TLC917698 TUY917698 UEU917698 UOQ917698 UYM917698 VII917698 VSE917698 WCA917698 WLW917698 WVS917698 K983234 JG983234 TC983234 ACY983234 AMU983234 AWQ983234 BGM983234 BQI983234 CAE983234 CKA983234 CTW983234 DDS983234 DNO983234 DXK983234 EHG983234 ERC983234 FAY983234 FKU983234 FUQ983234 GEM983234 GOI983234 GYE983234 HIA983234 HRW983234 IBS983234 ILO983234 IVK983234 JFG983234 JPC983234 JYY983234 KIU983234 KSQ983234 LCM983234 LMI983234 LWE983234 MGA983234 MPW983234 MZS983234 NJO983234 NTK983234 ODG983234 ONC983234 OWY983234 PGU983234 PQQ983234 QAM983234 QKI983234 QUE983234 REA983234 RNW983234 RXS983234 SHO983234 SRK983234 TBG983234 TLC983234 TUY983234 UEU983234 UOQ983234 UYM983234 VII983234 VSE983234 WCA983234 WLW983234 WVS983234 K196:K200 JG196:JG200 TC196:TC200 ACY196:ACY200 AMU196:AMU200 AWQ196:AWQ200 BGM196:BGM200 BQI196:BQI200 CAE196:CAE200 CKA196:CKA200 CTW196:CTW200 DDS196:DDS200 DNO196:DNO200 DXK196:DXK200 EHG196:EHG200 ERC196:ERC200 FAY196:FAY200 FKU196:FKU200 FUQ196:FUQ200 GEM196:GEM200 GOI196:GOI200 GYE196:GYE200 HIA196:HIA200 HRW196:HRW200 IBS196:IBS200 ILO196:ILO200 IVK196:IVK200 JFG196:JFG200 JPC196:JPC200 JYY196:JYY200 KIU196:KIU200 KSQ196:KSQ200 LCM196:LCM200 LMI196:LMI200 LWE196:LWE200 MGA196:MGA200 MPW196:MPW200 MZS196:MZS200 NJO196:NJO200 NTK196:NTK200 ODG196:ODG200 ONC196:ONC200 OWY196:OWY200 PGU196:PGU200 PQQ196:PQQ200 QAM196:QAM200 QKI196:QKI200 QUE196:QUE200 REA196:REA200 RNW196:RNW200 RXS196:RXS200 SHO196:SHO200 SRK196:SRK200 TBG196:TBG200 TLC196:TLC200 TUY196:TUY200 UEU196:UEU200 UOQ196:UOQ200 UYM196:UYM200 VII196:VII200 VSE196:VSE200 WCA196:WCA200 WLW196:WLW200 WVS196:WVS200 K65732:K65736 JG65732:JG65736 TC65732:TC65736 ACY65732:ACY65736 AMU65732:AMU65736 AWQ65732:AWQ65736 BGM65732:BGM65736 BQI65732:BQI65736 CAE65732:CAE65736 CKA65732:CKA65736 CTW65732:CTW65736 DDS65732:DDS65736 DNO65732:DNO65736 DXK65732:DXK65736 EHG65732:EHG65736 ERC65732:ERC65736 FAY65732:FAY65736 FKU65732:FKU65736 FUQ65732:FUQ65736 GEM65732:GEM65736 GOI65732:GOI65736 GYE65732:GYE65736 HIA65732:HIA65736 HRW65732:HRW65736 IBS65732:IBS65736 ILO65732:ILO65736 IVK65732:IVK65736 JFG65732:JFG65736 JPC65732:JPC65736 JYY65732:JYY65736 KIU65732:KIU65736 KSQ65732:KSQ65736 LCM65732:LCM65736 LMI65732:LMI65736 LWE65732:LWE65736 MGA65732:MGA65736 MPW65732:MPW65736 MZS65732:MZS65736 NJO65732:NJO65736 NTK65732:NTK65736 ODG65732:ODG65736 ONC65732:ONC65736 OWY65732:OWY65736 PGU65732:PGU65736 PQQ65732:PQQ65736 QAM65732:QAM65736 QKI65732:QKI65736 QUE65732:QUE65736 REA65732:REA65736 RNW65732:RNW65736 RXS65732:RXS65736 SHO65732:SHO65736 SRK65732:SRK65736 TBG65732:TBG65736 TLC65732:TLC65736 TUY65732:TUY65736 UEU65732:UEU65736 UOQ65732:UOQ65736 UYM65732:UYM65736 VII65732:VII65736 VSE65732:VSE65736 WCA65732:WCA65736 WLW65732:WLW65736 WVS65732:WVS65736 K131268:K131272 JG131268:JG131272 TC131268:TC131272 ACY131268:ACY131272 AMU131268:AMU131272 AWQ131268:AWQ131272 BGM131268:BGM131272 BQI131268:BQI131272 CAE131268:CAE131272 CKA131268:CKA131272 CTW131268:CTW131272 DDS131268:DDS131272 DNO131268:DNO131272 DXK131268:DXK131272 EHG131268:EHG131272 ERC131268:ERC131272 FAY131268:FAY131272 FKU131268:FKU131272 FUQ131268:FUQ131272 GEM131268:GEM131272 GOI131268:GOI131272 GYE131268:GYE131272 HIA131268:HIA131272 HRW131268:HRW131272 IBS131268:IBS131272 ILO131268:ILO131272 IVK131268:IVK131272 JFG131268:JFG131272 JPC131268:JPC131272 JYY131268:JYY131272 KIU131268:KIU131272 KSQ131268:KSQ131272 LCM131268:LCM131272 LMI131268:LMI131272 LWE131268:LWE131272 MGA131268:MGA131272 MPW131268:MPW131272 MZS131268:MZS131272 NJO131268:NJO131272 NTK131268:NTK131272 ODG131268:ODG131272 ONC131268:ONC131272 OWY131268:OWY131272 PGU131268:PGU131272 PQQ131268:PQQ131272 QAM131268:QAM131272 QKI131268:QKI131272 QUE131268:QUE131272 REA131268:REA131272 RNW131268:RNW131272 RXS131268:RXS131272 SHO131268:SHO131272 SRK131268:SRK131272 TBG131268:TBG131272 TLC131268:TLC131272 TUY131268:TUY131272 UEU131268:UEU131272 UOQ131268:UOQ131272 UYM131268:UYM131272 VII131268:VII131272 VSE131268:VSE131272 WCA131268:WCA131272 WLW131268:WLW131272 WVS131268:WVS131272 K196804:K196808 JG196804:JG196808 TC196804:TC196808 ACY196804:ACY196808 AMU196804:AMU196808 AWQ196804:AWQ196808 BGM196804:BGM196808 BQI196804:BQI196808 CAE196804:CAE196808 CKA196804:CKA196808 CTW196804:CTW196808 DDS196804:DDS196808 DNO196804:DNO196808 DXK196804:DXK196808 EHG196804:EHG196808 ERC196804:ERC196808 FAY196804:FAY196808 FKU196804:FKU196808 FUQ196804:FUQ196808 GEM196804:GEM196808 GOI196804:GOI196808 GYE196804:GYE196808 HIA196804:HIA196808 HRW196804:HRW196808 IBS196804:IBS196808 ILO196804:ILO196808 IVK196804:IVK196808 JFG196804:JFG196808 JPC196804:JPC196808 JYY196804:JYY196808 KIU196804:KIU196808 KSQ196804:KSQ196808 LCM196804:LCM196808 LMI196804:LMI196808 LWE196804:LWE196808 MGA196804:MGA196808 MPW196804:MPW196808 MZS196804:MZS196808 NJO196804:NJO196808 NTK196804:NTK196808 ODG196804:ODG196808 ONC196804:ONC196808 OWY196804:OWY196808 PGU196804:PGU196808 PQQ196804:PQQ196808 QAM196804:QAM196808 QKI196804:QKI196808 QUE196804:QUE196808 REA196804:REA196808 RNW196804:RNW196808 RXS196804:RXS196808 SHO196804:SHO196808 SRK196804:SRK196808 TBG196804:TBG196808 TLC196804:TLC196808 TUY196804:TUY196808 UEU196804:UEU196808 UOQ196804:UOQ196808 UYM196804:UYM196808 VII196804:VII196808 VSE196804:VSE196808 WCA196804:WCA196808 WLW196804:WLW196808 WVS196804:WVS196808 K262340:K262344 JG262340:JG262344 TC262340:TC262344 ACY262340:ACY262344 AMU262340:AMU262344 AWQ262340:AWQ262344 BGM262340:BGM262344 BQI262340:BQI262344 CAE262340:CAE262344 CKA262340:CKA262344 CTW262340:CTW262344 DDS262340:DDS262344 DNO262340:DNO262344 DXK262340:DXK262344 EHG262340:EHG262344 ERC262340:ERC262344 FAY262340:FAY262344 FKU262340:FKU262344 FUQ262340:FUQ262344 GEM262340:GEM262344 GOI262340:GOI262344 GYE262340:GYE262344 HIA262340:HIA262344 HRW262340:HRW262344 IBS262340:IBS262344 ILO262340:ILO262344 IVK262340:IVK262344 JFG262340:JFG262344 JPC262340:JPC262344 JYY262340:JYY262344 KIU262340:KIU262344 KSQ262340:KSQ262344 LCM262340:LCM262344 LMI262340:LMI262344 LWE262340:LWE262344 MGA262340:MGA262344 MPW262340:MPW262344 MZS262340:MZS262344 NJO262340:NJO262344 NTK262340:NTK262344 ODG262340:ODG262344 ONC262340:ONC262344 OWY262340:OWY262344 PGU262340:PGU262344 PQQ262340:PQQ262344 QAM262340:QAM262344 QKI262340:QKI262344 QUE262340:QUE262344 REA262340:REA262344 RNW262340:RNW262344 RXS262340:RXS262344 SHO262340:SHO262344 SRK262340:SRK262344 TBG262340:TBG262344 TLC262340:TLC262344 TUY262340:TUY262344 UEU262340:UEU262344 UOQ262340:UOQ262344 UYM262340:UYM262344 VII262340:VII262344 VSE262340:VSE262344 WCA262340:WCA262344 WLW262340:WLW262344 WVS262340:WVS262344 K327876:K327880 JG327876:JG327880 TC327876:TC327880 ACY327876:ACY327880 AMU327876:AMU327880 AWQ327876:AWQ327880 BGM327876:BGM327880 BQI327876:BQI327880 CAE327876:CAE327880 CKA327876:CKA327880 CTW327876:CTW327880 DDS327876:DDS327880 DNO327876:DNO327880 DXK327876:DXK327880 EHG327876:EHG327880 ERC327876:ERC327880 FAY327876:FAY327880 FKU327876:FKU327880 FUQ327876:FUQ327880 GEM327876:GEM327880 GOI327876:GOI327880 GYE327876:GYE327880 HIA327876:HIA327880 HRW327876:HRW327880 IBS327876:IBS327880 ILO327876:ILO327880 IVK327876:IVK327880 JFG327876:JFG327880 JPC327876:JPC327880 JYY327876:JYY327880 KIU327876:KIU327880 KSQ327876:KSQ327880 LCM327876:LCM327880 LMI327876:LMI327880 LWE327876:LWE327880 MGA327876:MGA327880 MPW327876:MPW327880 MZS327876:MZS327880 NJO327876:NJO327880 NTK327876:NTK327880 ODG327876:ODG327880 ONC327876:ONC327880 OWY327876:OWY327880 PGU327876:PGU327880 PQQ327876:PQQ327880 QAM327876:QAM327880 QKI327876:QKI327880 QUE327876:QUE327880 REA327876:REA327880 RNW327876:RNW327880 RXS327876:RXS327880 SHO327876:SHO327880 SRK327876:SRK327880 TBG327876:TBG327880 TLC327876:TLC327880 TUY327876:TUY327880 UEU327876:UEU327880 UOQ327876:UOQ327880 UYM327876:UYM327880 VII327876:VII327880 VSE327876:VSE327880 WCA327876:WCA327880 WLW327876:WLW327880 WVS327876:WVS327880 K393412:K393416 JG393412:JG393416 TC393412:TC393416 ACY393412:ACY393416 AMU393412:AMU393416 AWQ393412:AWQ393416 BGM393412:BGM393416 BQI393412:BQI393416 CAE393412:CAE393416 CKA393412:CKA393416 CTW393412:CTW393416 DDS393412:DDS393416 DNO393412:DNO393416 DXK393412:DXK393416 EHG393412:EHG393416 ERC393412:ERC393416 FAY393412:FAY393416 FKU393412:FKU393416 FUQ393412:FUQ393416 GEM393412:GEM393416 GOI393412:GOI393416 GYE393412:GYE393416 HIA393412:HIA393416 HRW393412:HRW393416 IBS393412:IBS393416 ILO393412:ILO393416 IVK393412:IVK393416 JFG393412:JFG393416 JPC393412:JPC393416 JYY393412:JYY393416 KIU393412:KIU393416 KSQ393412:KSQ393416 LCM393412:LCM393416 LMI393412:LMI393416 LWE393412:LWE393416 MGA393412:MGA393416 MPW393412:MPW393416 MZS393412:MZS393416 NJO393412:NJO393416 NTK393412:NTK393416 ODG393412:ODG393416 ONC393412:ONC393416 OWY393412:OWY393416 PGU393412:PGU393416 PQQ393412:PQQ393416 QAM393412:QAM393416 QKI393412:QKI393416 QUE393412:QUE393416 REA393412:REA393416 RNW393412:RNW393416 RXS393412:RXS393416 SHO393412:SHO393416 SRK393412:SRK393416 TBG393412:TBG393416 TLC393412:TLC393416 TUY393412:TUY393416 UEU393412:UEU393416 UOQ393412:UOQ393416 UYM393412:UYM393416 VII393412:VII393416 VSE393412:VSE393416 WCA393412:WCA393416 WLW393412:WLW393416 WVS393412:WVS393416 K458948:K458952 JG458948:JG458952 TC458948:TC458952 ACY458948:ACY458952 AMU458948:AMU458952 AWQ458948:AWQ458952 BGM458948:BGM458952 BQI458948:BQI458952 CAE458948:CAE458952 CKA458948:CKA458952 CTW458948:CTW458952 DDS458948:DDS458952 DNO458948:DNO458952 DXK458948:DXK458952 EHG458948:EHG458952 ERC458948:ERC458952 FAY458948:FAY458952 FKU458948:FKU458952 FUQ458948:FUQ458952 GEM458948:GEM458952 GOI458948:GOI458952 GYE458948:GYE458952 HIA458948:HIA458952 HRW458948:HRW458952 IBS458948:IBS458952 ILO458948:ILO458952 IVK458948:IVK458952 JFG458948:JFG458952 JPC458948:JPC458952 JYY458948:JYY458952 KIU458948:KIU458952 KSQ458948:KSQ458952 LCM458948:LCM458952 LMI458948:LMI458952 LWE458948:LWE458952 MGA458948:MGA458952 MPW458948:MPW458952 MZS458948:MZS458952 NJO458948:NJO458952 NTK458948:NTK458952 ODG458948:ODG458952 ONC458948:ONC458952 OWY458948:OWY458952 PGU458948:PGU458952 PQQ458948:PQQ458952 QAM458948:QAM458952 QKI458948:QKI458952 QUE458948:QUE458952 REA458948:REA458952 RNW458948:RNW458952 RXS458948:RXS458952 SHO458948:SHO458952 SRK458948:SRK458952 TBG458948:TBG458952 TLC458948:TLC458952 TUY458948:TUY458952 UEU458948:UEU458952 UOQ458948:UOQ458952 UYM458948:UYM458952 VII458948:VII458952 VSE458948:VSE458952 WCA458948:WCA458952 WLW458948:WLW458952 WVS458948:WVS458952 K524484:K524488 JG524484:JG524488 TC524484:TC524488 ACY524484:ACY524488 AMU524484:AMU524488 AWQ524484:AWQ524488 BGM524484:BGM524488 BQI524484:BQI524488 CAE524484:CAE524488 CKA524484:CKA524488 CTW524484:CTW524488 DDS524484:DDS524488 DNO524484:DNO524488 DXK524484:DXK524488 EHG524484:EHG524488 ERC524484:ERC524488 FAY524484:FAY524488 FKU524484:FKU524488 FUQ524484:FUQ524488 GEM524484:GEM524488 GOI524484:GOI524488 GYE524484:GYE524488 HIA524484:HIA524488 HRW524484:HRW524488 IBS524484:IBS524488 ILO524484:ILO524488 IVK524484:IVK524488 JFG524484:JFG524488 JPC524484:JPC524488 JYY524484:JYY524488 KIU524484:KIU524488 KSQ524484:KSQ524488 LCM524484:LCM524488 LMI524484:LMI524488 LWE524484:LWE524488 MGA524484:MGA524488 MPW524484:MPW524488 MZS524484:MZS524488 NJO524484:NJO524488 NTK524484:NTK524488 ODG524484:ODG524488 ONC524484:ONC524488 OWY524484:OWY524488 PGU524484:PGU524488 PQQ524484:PQQ524488 QAM524484:QAM524488 QKI524484:QKI524488 QUE524484:QUE524488 REA524484:REA524488 RNW524484:RNW524488 RXS524484:RXS524488 SHO524484:SHO524488 SRK524484:SRK524488 TBG524484:TBG524488 TLC524484:TLC524488 TUY524484:TUY524488 UEU524484:UEU524488 UOQ524484:UOQ524488 UYM524484:UYM524488 VII524484:VII524488 VSE524484:VSE524488 WCA524484:WCA524488 WLW524484:WLW524488 WVS524484:WVS524488 K590020:K590024 JG590020:JG590024 TC590020:TC590024 ACY590020:ACY590024 AMU590020:AMU590024 AWQ590020:AWQ590024 BGM590020:BGM590024 BQI590020:BQI590024 CAE590020:CAE590024 CKA590020:CKA590024 CTW590020:CTW590024 DDS590020:DDS590024 DNO590020:DNO590024 DXK590020:DXK590024 EHG590020:EHG590024 ERC590020:ERC590024 FAY590020:FAY590024 FKU590020:FKU590024 FUQ590020:FUQ590024 GEM590020:GEM590024 GOI590020:GOI590024 GYE590020:GYE590024 HIA590020:HIA590024 HRW590020:HRW590024 IBS590020:IBS590024 ILO590020:ILO590024 IVK590020:IVK590024 JFG590020:JFG590024 JPC590020:JPC590024 JYY590020:JYY590024 KIU590020:KIU590024 KSQ590020:KSQ590024 LCM590020:LCM590024 LMI590020:LMI590024 LWE590020:LWE590024 MGA590020:MGA590024 MPW590020:MPW590024 MZS590020:MZS590024 NJO590020:NJO590024 NTK590020:NTK590024 ODG590020:ODG590024 ONC590020:ONC590024 OWY590020:OWY590024 PGU590020:PGU590024 PQQ590020:PQQ590024 QAM590020:QAM590024 QKI590020:QKI590024 QUE590020:QUE590024 REA590020:REA590024 RNW590020:RNW590024 RXS590020:RXS590024 SHO590020:SHO590024 SRK590020:SRK590024 TBG590020:TBG590024 TLC590020:TLC590024 TUY590020:TUY590024 UEU590020:UEU590024 UOQ590020:UOQ590024 UYM590020:UYM590024 VII590020:VII590024 VSE590020:VSE590024 WCA590020:WCA590024 WLW590020:WLW590024 WVS590020:WVS590024 K655556:K655560 JG655556:JG655560 TC655556:TC655560 ACY655556:ACY655560 AMU655556:AMU655560 AWQ655556:AWQ655560 BGM655556:BGM655560 BQI655556:BQI655560 CAE655556:CAE655560 CKA655556:CKA655560 CTW655556:CTW655560 DDS655556:DDS655560 DNO655556:DNO655560 DXK655556:DXK655560 EHG655556:EHG655560 ERC655556:ERC655560 FAY655556:FAY655560 FKU655556:FKU655560 FUQ655556:FUQ655560 GEM655556:GEM655560 GOI655556:GOI655560 GYE655556:GYE655560 HIA655556:HIA655560 HRW655556:HRW655560 IBS655556:IBS655560 ILO655556:ILO655560 IVK655556:IVK655560 JFG655556:JFG655560 JPC655556:JPC655560 JYY655556:JYY655560 KIU655556:KIU655560 KSQ655556:KSQ655560 LCM655556:LCM655560 LMI655556:LMI655560 LWE655556:LWE655560 MGA655556:MGA655560 MPW655556:MPW655560 MZS655556:MZS655560 NJO655556:NJO655560 NTK655556:NTK655560 ODG655556:ODG655560 ONC655556:ONC655560 OWY655556:OWY655560 PGU655556:PGU655560 PQQ655556:PQQ655560 QAM655556:QAM655560 QKI655556:QKI655560 QUE655556:QUE655560 REA655556:REA655560 RNW655556:RNW655560 RXS655556:RXS655560 SHO655556:SHO655560 SRK655556:SRK655560 TBG655556:TBG655560 TLC655556:TLC655560 TUY655556:TUY655560 UEU655556:UEU655560 UOQ655556:UOQ655560 UYM655556:UYM655560 VII655556:VII655560 VSE655556:VSE655560 WCA655556:WCA655560 WLW655556:WLW655560 WVS655556:WVS655560 K721092:K721096 JG721092:JG721096 TC721092:TC721096 ACY721092:ACY721096 AMU721092:AMU721096 AWQ721092:AWQ721096 BGM721092:BGM721096 BQI721092:BQI721096 CAE721092:CAE721096 CKA721092:CKA721096 CTW721092:CTW721096 DDS721092:DDS721096 DNO721092:DNO721096 DXK721092:DXK721096 EHG721092:EHG721096 ERC721092:ERC721096 FAY721092:FAY721096 FKU721092:FKU721096 FUQ721092:FUQ721096 GEM721092:GEM721096 GOI721092:GOI721096 GYE721092:GYE721096 HIA721092:HIA721096 HRW721092:HRW721096 IBS721092:IBS721096 ILO721092:ILO721096 IVK721092:IVK721096 JFG721092:JFG721096 JPC721092:JPC721096 JYY721092:JYY721096 KIU721092:KIU721096 KSQ721092:KSQ721096 LCM721092:LCM721096 LMI721092:LMI721096 LWE721092:LWE721096 MGA721092:MGA721096 MPW721092:MPW721096 MZS721092:MZS721096 NJO721092:NJO721096 NTK721092:NTK721096 ODG721092:ODG721096 ONC721092:ONC721096 OWY721092:OWY721096 PGU721092:PGU721096 PQQ721092:PQQ721096 QAM721092:QAM721096 QKI721092:QKI721096 QUE721092:QUE721096 REA721092:REA721096 RNW721092:RNW721096 RXS721092:RXS721096 SHO721092:SHO721096 SRK721092:SRK721096 TBG721092:TBG721096 TLC721092:TLC721096 TUY721092:TUY721096 UEU721092:UEU721096 UOQ721092:UOQ721096 UYM721092:UYM721096 VII721092:VII721096 VSE721092:VSE721096 WCA721092:WCA721096 WLW721092:WLW721096 WVS721092:WVS721096 K786628:K786632 JG786628:JG786632 TC786628:TC786632 ACY786628:ACY786632 AMU786628:AMU786632 AWQ786628:AWQ786632 BGM786628:BGM786632 BQI786628:BQI786632 CAE786628:CAE786632 CKA786628:CKA786632 CTW786628:CTW786632 DDS786628:DDS786632 DNO786628:DNO786632 DXK786628:DXK786632 EHG786628:EHG786632 ERC786628:ERC786632 FAY786628:FAY786632 FKU786628:FKU786632 FUQ786628:FUQ786632 GEM786628:GEM786632 GOI786628:GOI786632 GYE786628:GYE786632 HIA786628:HIA786632 HRW786628:HRW786632 IBS786628:IBS786632 ILO786628:ILO786632 IVK786628:IVK786632 JFG786628:JFG786632 JPC786628:JPC786632 JYY786628:JYY786632 KIU786628:KIU786632 KSQ786628:KSQ786632 LCM786628:LCM786632 LMI786628:LMI786632 LWE786628:LWE786632 MGA786628:MGA786632 MPW786628:MPW786632 MZS786628:MZS786632 NJO786628:NJO786632 NTK786628:NTK786632 ODG786628:ODG786632 ONC786628:ONC786632 OWY786628:OWY786632 PGU786628:PGU786632 PQQ786628:PQQ786632 QAM786628:QAM786632 QKI786628:QKI786632 QUE786628:QUE786632 REA786628:REA786632 RNW786628:RNW786632 RXS786628:RXS786632 SHO786628:SHO786632 SRK786628:SRK786632 TBG786628:TBG786632 TLC786628:TLC786632 TUY786628:TUY786632 UEU786628:UEU786632 UOQ786628:UOQ786632 UYM786628:UYM786632 VII786628:VII786632 VSE786628:VSE786632 WCA786628:WCA786632 WLW786628:WLW786632 WVS786628:WVS786632 K852164:K852168 JG852164:JG852168 TC852164:TC852168 ACY852164:ACY852168 AMU852164:AMU852168 AWQ852164:AWQ852168 BGM852164:BGM852168 BQI852164:BQI852168 CAE852164:CAE852168 CKA852164:CKA852168 CTW852164:CTW852168 DDS852164:DDS852168 DNO852164:DNO852168 DXK852164:DXK852168 EHG852164:EHG852168 ERC852164:ERC852168 FAY852164:FAY852168 FKU852164:FKU852168 FUQ852164:FUQ852168 GEM852164:GEM852168 GOI852164:GOI852168 GYE852164:GYE852168 HIA852164:HIA852168 HRW852164:HRW852168 IBS852164:IBS852168 ILO852164:ILO852168 IVK852164:IVK852168 JFG852164:JFG852168 JPC852164:JPC852168 JYY852164:JYY852168 KIU852164:KIU852168 KSQ852164:KSQ852168 LCM852164:LCM852168 LMI852164:LMI852168 LWE852164:LWE852168 MGA852164:MGA852168 MPW852164:MPW852168 MZS852164:MZS852168 NJO852164:NJO852168 NTK852164:NTK852168 ODG852164:ODG852168 ONC852164:ONC852168 OWY852164:OWY852168 PGU852164:PGU852168 PQQ852164:PQQ852168 QAM852164:QAM852168 QKI852164:QKI852168 QUE852164:QUE852168 REA852164:REA852168 RNW852164:RNW852168 RXS852164:RXS852168 SHO852164:SHO852168 SRK852164:SRK852168 TBG852164:TBG852168 TLC852164:TLC852168 TUY852164:TUY852168 UEU852164:UEU852168 UOQ852164:UOQ852168 UYM852164:UYM852168 VII852164:VII852168 VSE852164:VSE852168 WCA852164:WCA852168 WLW852164:WLW852168 WVS852164:WVS852168 K917700:K917704 JG917700:JG917704 TC917700:TC917704 ACY917700:ACY917704 AMU917700:AMU917704 AWQ917700:AWQ917704 BGM917700:BGM917704 BQI917700:BQI917704 CAE917700:CAE917704 CKA917700:CKA917704 CTW917700:CTW917704 DDS917700:DDS917704 DNO917700:DNO917704 DXK917700:DXK917704 EHG917700:EHG917704 ERC917700:ERC917704 FAY917700:FAY917704 FKU917700:FKU917704 FUQ917700:FUQ917704 GEM917700:GEM917704 GOI917700:GOI917704 GYE917700:GYE917704 HIA917700:HIA917704 HRW917700:HRW917704 IBS917700:IBS917704 ILO917700:ILO917704 IVK917700:IVK917704 JFG917700:JFG917704 JPC917700:JPC917704 JYY917700:JYY917704 KIU917700:KIU917704 KSQ917700:KSQ917704 LCM917700:LCM917704 LMI917700:LMI917704 LWE917700:LWE917704 MGA917700:MGA917704 MPW917700:MPW917704 MZS917700:MZS917704 NJO917700:NJO917704 NTK917700:NTK917704 ODG917700:ODG917704 ONC917700:ONC917704 OWY917700:OWY917704 PGU917700:PGU917704 PQQ917700:PQQ917704 QAM917700:QAM917704 QKI917700:QKI917704 QUE917700:QUE917704 REA917700:REA917704 RNW917700:RNW917704 RXS917700:RXS917704 SHO917700:SHO917704 SRK917700:SRK917704 TBG917700:TBG917704 TLC917700:TLC917704 TUY917700:TUY917704 UEU917700:UEU917704 UOQ917700:UOQ917704 UYM917700:UYM917704 VII917700:VII917704 VSE917700:VSE917704 WCA917700:WCA917704 WLW917700:WLW917704 WVS917700:WVS917704 K983236:K983240 JG983236:JG983240 TC983236:TC983240 ACY983236:ACY983240 AMU983236:AMU983240 AWQ983236:AWQ983240 BGM983236:BGM983240 BQI983236:BQI983240 CAE983236:CAE983240 CKA983236:CKA983240 CTW983236:CTW983240 DDS983236:DDS983240 DNO983236:DNO983240 DXK983236:DXK983240 EHG983236:EHG983240 ERC983236:ERC983240 FAY983236:FAY983240 FKU983236:FKU983240 FUQ983236:FUQ983240 GEM983236:GEM983240 GOI983236:GOI983240 GYE983236:GYE983240 HIA983236:HIA983240 HRW983236:HRW983240 IBS983236:IBS983240 ILO983236:ILO983240 IVK983236:IVK983240 JFG983236:JFG983240 JPC983236:JPC983240 JYY983236:JYY983240 KIU983236:KIU983240 KSQ983236:KSQ983240 LCM983236:LCM983240 LMI983236:LMI983240 LWE983236:LWE983240 MGA983236:MGA983240 MPW983236:MPW983240 MZS983236:MZS983240 NJO983236:NJO983240 NTK983236:NTK983240 ODG983236:ODG983240 ONC983236:ONC983240 OWY983236:OWY983240 PGU983236:PGU983240 PQQ983236:PQQ983240 QAM983236:QAM983240 QKI983236:QKI983240 QUE983236:QUE983240 REA983236:REA983240 RNW983236:RNW983240 RXS983236:RXS983240 SHO983236:SHO983240 SRK983236:SRK983240 TBG983236:TBG983240 TLC983236:TLC983240 TUY983236:TUY983240 UEU983236:UEU983240 UOQ983236:UOQ983240 UYM983236:UYM983240 VII983236:VII983240 VSE983236:VSE983240 WCA983236:WCA983240 WLW983236:WLW983240 WVS983236:WVS983240 K146:K164 JG146:JG164 TC146:TC164 ACY146:ACY164 AMU146:AMU164 AWQ146:AWQ164 BGM146:BGM164 BQI146:BQI164 CAE146:CAE164 CKA146:CKA164 CTW146:CTW164 DDS146:DDS164 DNO146:DNO164 DXK146:DXK164 EHG146:EHG164 ERC146:ERC164 FAY146:FAY164 FKU146:FKU164 FUQ146:FUQ164 GEM146:GEM164 GOI146:GOI164 GYE146:GYE164 HIA146:HIA164 HRW146:HRW164 IBS146:IBS164 ILO146:ILO164 IVK146:IVK164 JFG146:JFG164 JPC146:JPC164 JYY146:JYY164 KIU146:KIU164 KSQ146:KSQ164 LCM146:LCM164 LMI146:LMI164 LWE146:LWE164 MGA146:MGA164 MPW146:MPW164 MZS146:MZS164 NJO146:NJO164 NTK146:NTK164 ODG146:ODG164 ONC146:ONC164 OWY146:OWY164 PGU146:PGU164 PQQ146:PQQ164 QAM146:QAM164 QKI146:QKI164 QUE146:QUE164 REA146:REA164 RNW146:RNW164 RXS146:RXS164 SHO146:SHO164 SRK146:SRK164 TBG146:TBG164 TLC146:TLC164 TUY146:TUY164 UEU146:UEU164 UOQ146:UOQ164 UYM146:UYM164 VII146:VII164 VSE146:VSE164 WCA146:WCA164 WLW146:WLW164 WVS146:WVS164 K65682:K65700 JG65682:JG65700 TC65682:TC65700 ACY65682:ACY65700 AMU65682:AMU65700 AWQ65682:AWQ65700 BGM65682:BGM65700 BQI65682:BQI65700 CAE65682:CAE65700 CKA65682:CKA65700 CTW65682:CTW65700 DDS65682:DDS65700 DNO65682:DNO65700 DXK65682:DXK65700 EHG65682:EHG65700 ERC65682:ERC65700 FAY65682:FAY65700 FKU65682:FKU65700 FUQ65682:FUQ65700 GEM65682:GEM65700 GOI65682:GOI65700 GYE65682:GYE65700 HIA65682:HIA65700 HRW65682:HRW65700 IBS65682:IBS65700 ILO65682:ILO65700 IVK65682:IVK65700 JFG65682:JFG65700 JPC65682:JPC65700 JYY65682:JYY65700 KIU65682:KIU65700 KSQ65682:KSQ65700 LCM65682:LCM65700 LMI65682:LMI65700 LWE65682:LWE65700 MGA65682:MGA65700 MPW65682:MPW65700 MZS65682:MZS65700 NJO65682:NJO65700 NTK65682:NTK65700 ODG65682:ODG65700 ONC65682:ONC65700 OWY65682:OWY65700 PGU65682:PGU65700 PQQ65682:PQQ65700 QAM65682:QAM65700 QKI65682:QKI65700 QUE65682:QUE65700 REA65682:REA65700 RNW65682:RNW65700 RXS65682:RXS65700 SHO65682:SHO65700 SRK65682:SRK65700 TBG65682:TBG65700 TLC65682:TLC65700 TUY65682:TUY65700 UEU65682:UEU65700 UOQ65682:UOQ65700 UYM65682:UYM65700 VII65682:VII65700 VSE65682:VSE65700 WCA65682:WCA65700 WLW65682:WLW65700 WVS65682:WVS65700 K131218:K131236 JG131218:JG131236 TC131218:TC131236 ACY131218:ACY131236 AMU131218:AMU131236 AWQ131218:AWQ131236 BGM131218:BGM131236 BQI131218:BQI131236 CAE131218:CAE131236 CKA131218:CKA131236 CTW131218:CTW131236 DDS131218:DDS131236 DNO131218:DNO131236 DXK131218:DXK131236 EHG131218:EHG131236 ERC131218:ERC131236 FAY131218:FAY131236 FKU131218:FKU131236 FUQ131218:FUQ131236 GEM131218:GEM131236 GOI131218:GOI131236 GYE131218:GYE131236 HIA131218:HIA131236 HRW131218:HRW131236 IBS131218:IBS131236 ILO131218:ILO131236 IVK131218:IVK131236 JFG131218:JFG131236 JPC131218:JPC131236 JYY131218:JYY131236 KIU131218:KIU131236 KSQ131218:KSQ131236 LCM131218:LCM131236 LMI131218:LMI131236 LWE131218:LWE131236 MGA131218:MGA131236 MPW131218:MPW131236 MZS131218:MZS131236 NJO131218:NJO131236 NTK131218:NTK131236 ODG131218:ODG131236 ONC131218:ONC131236 OWY131218:OWY131236 PGU131218:PGU131236 PQQ131218:PQQ131236 QAM131218:QAM131236 QKI131218:QKI131236 QUE131218:QUE131236 REA131218:REA131236 RNW131218:RNW131236 RXS131218:RXS131236 SHO131218:SHO131236 SRK131218:SRK131236 TBG131218:TBG131236 TLC131218:TLC131236 TUY131218:TUY131236 UEU131218:UEU131236 UOQ131218:UOQ131236 UYM131218:UYM131236 VII131218:VII131236 VSE131218:VSE131236 WCA131218:WCA131236 WLW131218:WLW131236 WVS131218:WVS131236 K196754:K196772 JG196754:JG196772 TC196754:TC196772 ACY196754:ACY196772 AMU196754:AMU196772 AWQ196754:AWQ196772 BGM196754:BGM196772 BQI196754:BQI196772 CAE196754:CAE196772 CKA196754:CKA196772 CTW196754:CTW196772 DDS196754:DDS196772 DNO196754:DNO196772 DXK196754:DXK196772 EHG196754:EHG196772 ERC196754:ERC196772 FAY196754:FAY196772 FKU196754:FKU196772 FUQ196754:FUQ196772 GEM196754:GEM196772 GOI196754:GOI196772 GYE196754:GYE196772 HIA196754:HIA196772 HRW196754:HRW196772 IBS196754:IBS196772 ILO196754:ILO196772 IVK196754:IVK196772 JFG196754:JFG196772 JPC196754:JPC196772 JYY196754:JYY196772 KIU196754:KIU196772 KSQ196754:KSQ196772 LCM196754:LCM196772 LMI196754:LMI196772 LWE196754:LWE196772 MGA196754:MGA196772 MPW196754:MPW196772 MZS196754:MZS196772 NJO196754:NJO196772 NTK196754:NTK196772 ODG196754:ODG196772 ONC196754:ONC196772 OWY196754:OWY196772 PGU196754:PGU196772 PQQ196754:PQQ196772 QAM196754:QAM196772 QKI196754:QKI196772 QUE196754:QUE196772 REA196754:REA196772 RNW196754:RNW196772 RXS196754:RXS196772 SHO196754:SHO196772 SRK196754:SRK196772 TBG196754:TBG196772 TLC196754:TLC196772 TUY196754:TUY196772 UEU196754:UEU196772 UOQ196754:UOQ196772 UYM196754:UYM196772 VII196754:VII196772 VSE196754:VSE196772 WCA196754:WCA196772 WLW196754:WLW196772 WVS196754:WVS196772 K262290:K262308 JG262290:JG262308 TC262290:TC262308 ACY262290:ACY262308 AMU262290:AMU262308 AWQ262290:AWQ262308 BGM262290:BGM262308 BQI262290:BQI262308 CAE262290:CAE262308 CKA262290:CKA262308 CTW262290:CTW262308 DDS262290:DDS262308 DNO262290:DNO262308 DXK262290:DXK262308 EHG262290:EHG262308 ERC262290:ERC262308 FAY262290:FAY262308 FKU262290:FKU262308 FUQ262290:FUQ262308 GEM262290:GEM262308 GOI262290:GOI262308 GYE262290:GYE262308 HIA262290:HIA262308 HRW262290:HRW262308 IBS262290:IBS262308 ILO262290:ILO262308 IVK262290:IVK262308 JFG262290:JFG262308 JPC262290:JPC262308 JYY262290:JYY262308 KIU262290:KIU262308 KSQ262290:KSQ262308 LCM262290:LCM262308 LMI262290:LMI262308 LWE262290:LWE262308 MGA262290:MGA262308 MPW262290:MPW262308 MZS262290:MZS262308 NJO262290:NJO262308 NTK262290:NTK262308 ODG262290:ODG262308 ONC262290:ONC262308 OWY262290:OWY262308 PGU262290:PGU262308 PQQ262290:PQQ262308 QAM262290:QAM262308 QKI262290:QKI262308 QUE262290:QUE262308 REA262290:REA262308 RNW262290:RNW262308 RXS262290:RXS262308 SHO262290:SHO262308 SRK262290:SRK262308 TBG262290:TBG262308 TLC262290:TLC262308 TUY262290:TUY262308 UEU262290:UEU262308 UOQ262290:UOQ262308 UYM262290:UYM262308 VII262290:VII262308 VSE262290:VSE262308 WCA262290:WCA262308 WLW262290:WLW262308 WVS262290:WVS262308 K327826:K327844 JG327826:JG327844 TC327826:TC327844 ACY327826:ACY327844 AMU327826:AMU327844 AWQ327826:AWQ327844 BGM327826:BGM327844 BQI327826:BQI327844 CAE327826:CAE327844 CKA327826:CKA327844 CTW327826:CTW327844 DDS327826:DDS327844 DNO327826:DNO327844 DXK327826:DXK327844 EHG327826:EHG327844 ERC327826:ERC327844 FAY327826:FAY327844 FKU327826:FKU327844 FUQ327826:FUQ327844 GEM327826:GEM327844 GOI327826:GOI327844 GYE327826:GYE327844 HIA327826:HIA327844 HRW327826:HRW327844 IBS327826:IBS327844 ILO327826:ILO327844 IVK327826:IVK327844 JFG327826:JFG327844 JPC327826:JPC327844 JYY327826:JYY327844 KIU327826:KIU327844 KSQ327826:KSQ327844 LCM327826:LCM327844 LMI327826:LMI327844 LWE327826:LWE327844 MGA327826:MGA327844 MPW327826:MPW327844 MZS327826:MZS327844 NJO327826:NJO327844 NTK327826:NTK327844 ODG327826:ODG327844 ONC327826:ONC327844 OWY327826:OWY327844 PGU327826:PGU327844 PQQ327826:PQQ327844 QAM327826:QAM327844 QKI327826:QKI327844 QUE327826:QUE327844 REA327826:REA327844 RNW327826:RNW327844 RXS327826:RXS327844 SHO327826:SHO327844 SRK327826:SRK327844 TBG327826:TBG327844 TLC327826:TLC327844 TUY327826:TUY327844 UEU327826:UEU327844 UOQ327826:UOQ327844 UYM327826:UYM327844 VII327826:VII327844 VSE327826:VSE327844 WCA327826:WCA327844 WLW327826:WLW327844 WVS327826:WVS327844 K393362:K393380 JG393362:JG393380 TC393362:TC393380 ACY393362:ACY393380 AMU393362:AMU393380 AWQ393362:AWQ393380 BGM393362:BGM393380 BQI393362:BQI393380 CAE393362:CAE393380 CKA393362:CKA393380 CTW393362:CTW393380 DDS393362:DDS393380 DNO393362:DNO393380 DXK393362:DXK393380 EHG393362:EHG393380 ERC393362:ERC393380 FAY393362:FAY393380 FKU393362:FKU393380 FUQ393362:FUQ393380 GEM393362:GEM393380 GOI393362:GOI393380 GYE393362:GYE393380 HIA393362:HIA393380 HRW393362:HRW393380 IBS393362:IBS393380 ILO393362:ILO393380 IVK393362:IVK393380 JFG393362:JFG393380 JPC393362:JPC393380 JYY393362:JYY393380 KIU393362:KIU393380 KSQ393362:KSQ393380 LCM393362:LCM393380 LMI393362:LMI393380 LWE393362:LWE393380 MGA393362:MGA393380 MPW393362:MPW393380 MZS393362:MZS393380 NJO393362:NJO393380 NTK393362:NTK393380 ODG393362:ODG393380 ONC393362:ONC393380 OWY393362:OWY393380 PGU393362:PGU393380 PQQ393362:PQQ393380 QAM393362:QAM393380 QKI393362:QKI393380 QUE393362:QUE393380 REA393362:REA393380 RNW393362:RNW393380 RXS393362:RXS393380 SHO393362:SHO393380 SRK393362:SRK393380 TBG393362:TBG393380 TLC393362:TLC393380 TUY393362:TUY393380 UEU393362:UEU393380 UOQ393362:UOQ393380 UYM393362:UYM393380 VII393362:VII393380 VSE393362:VSE393380 WCA393362:WCA393380 WLW393362:WLW393380 WVS393362:WVS393380 K458898:K458916 JG458898:JG458916 TC458898:TC458916 ACY458898:ACY458916 AMU458898:AMU458916 AWQ458898:AWQ458916 BGM458898:BGM458916 BQI458898:BQI458916 CAE458898:CAE458916 CKA458898:CKA458916 CTW458898:CTW458916 DDS458898:DDS458916 DNO458898:DNO458916 DXK458898:DXK458916 EHG458898:EHG458916 ERC458898:ERC458916 FAY458898:FAY458916 FKU458898:FKU458916 FUQ458898:FUQ458916 GEM458898:GEM458916 GOI458898:GOI458916 GYE458898:GYE458916 HIA458898:HIA458916 HRW458898:HRW458916 IBS458898:IBS458916 ILO458898:ILO458916 IVK458898:IVK458916 JFG458898:JFG458916 JPC458898:JPC458916 JYY458898:JYY458916 KIU458898:KIU458916 KSQ458898:KSQ458916 LCM458898:LCM458916 LMI458898:LMI458916 LWE458898:LWE458916 MGA458898:MGA458916 MPW458898:MPW458916 MZS458898:MZS458916 NJO458898:NJO458916 NTK458898:NTK458916 ODG458898:ODG458916 ONC458898:ONC458916 OWY458898:OWY458916 PGU458898:PGU458916 PQQ458898:PQQ458916 QAM458898:QAM458916 QKI458898:QKI458916 QUE458898:QUE458916 REA458898:REA458916 RNW458898:RNW458916 RXS458898:RXS458916 SHO458898:SHO458916 SRK458898:SRK458916 TBG458898:TBG458916 TLC458898:TLC458916 TUY458898:TUY458916 UEU458898:UEU458916 UOQ458898:UOQ458916 UYM458898:UYM458916 VII458898:VII458916 VSE458898:VSE458916 WCA458898:WCA458916 WLW458898:WLW458916 WVS458898:WVS458916 K524434:K524452 JG524434:JG524452 TC524434:TC524452 ACY524434:ACY524452 AMU524434:AMU524452 AWQ524434:AWQ524452 BGM524434:BGM524452 BQI524434:BQI524452 CAE524434:CAE524452 CKA524434:CKA524452 CTW524434:CTW524452 DDS524434:DDS524452 DNO524434:DNO524452 DXK524434:DXK524452 EHG524434:EHG524452 ERC524434:ERC524452 FAY524434:FAY524452 FKU524434:FKU524452 FUQ524434:FUQ524452 GEM524434:GEM524452 GOI524434:GOI524452 GYE524434:GYE524452 HIA524434:HIA524452 HRW524434:HRW524452 IBS524434:IBS524452 ILO524434:ILO524452 IVK524434:IVK524452 JFG524434:JFG524452 JPC524434:JPC524452 JYY524434:JYY524452 KIU524434:KIU524452 KSQ524434:KSQ524452 LCM524434:LCM524452 LMI524434:LMI524452 LWE524434:LWE524452 MGA524434:MGA524452 MPW524434:MPW524452 MZS524434:MZS524452 NJO524434:NJO524452 NTK524434:NTK524452 ODG524434:ODG524452 ONC524434:ONC524452 OWY524434:OWY524452 PGU524434:PGU524452 PQQ524434:PQQ524452 QAM524434:QAM524452 QKI524434:QKI524452 QUE524434:QUE524452 REA524434:REA524452 RNW524434:RNW524452 RXS524434:RXS524452 SHO524434:SHO524452 SRK524434:SRK524452 TBG524434:TBG524452 TLC524434:TLC524452 TUY524434:TUY524452 UEU524434:UEU524452 UOQ524434:UOQ524452 UYM524434:UYM524452 VII524434:VII524452 VSE524434:VSE524452 WCA524434:WCA524452 WLW524434:WLW524452 WVS524434:WVS524452 K589970:K589988 JG589970:JG589988 TC589970:TC589988 ACY589970:ACY589988 AMU589970:AMU589988 AWQ589970:AWQ589988 BGM589970:BGM589988 BQI589970:BQI589988 CAE589970:CAE589988 CKA589970:CKA589988 CTW589970:CTW589988 DDS589970:DDS589988 DNO589970:DNO589988 DXK589970:DXK589988 EHG589970:EHG589988 ERC589970:ERC589988 FAY589970:FAY589988 FKU589970:FKU589988 FUQ589970:FUQ589988 GEM589970:GEM589988 GOI589970:GOI589988 GYE589970:GYE589988 HIA589970:HIA589988 HRW589970:HRW589988 IBS589970:IBS589988 ILO589970:ILO589988 IVK589970:IVK589988 JFG589970:JFG589988 JPC589970:JPC589988 JYY589970:JYY589988 KIU589970:KIU589988 KSQ589970:KSQ589988 LCM589970:LCM589988 LMI589970:LMI589988 LWE589970:LWE589988 MGA589970:MGA589988 MPW589970:MPW589988 MZS589970:MZS589988 NJO589970:NJO589988 NTK589970:NTK589988 ODG589970:ODG589988 ONC589970:ONC589988 OWY589970:OWY589988 PGU589970:PGU589988 PQQ589970:PQQ589988 QAM589970:QAM589988 QKI589970:QKI589988 QUE589970:QUE589988 REA589970:REA589988 RNW589970:RNW589988 RXS589970:RXS589988 SHO589970:SHO589988 SRK589970:SRK589988 TBG589970:TBG589988 TLC589970:TLC589988 TUY589970:TUY589988 UEU589970:UEU589988 UOQ589970:UOQ589988 UYM589970:UYM589988 VII589970:VII589988 VSE589970:VSE589988 WCA589970:WCA589988 WLW589970:WLW589988 WVS589970:WVS589988 K655506:K655524 JG655506:JG655524 TC655506:TC655524 ACY655506:ACY655524 AMU655506:AMU655524 AWQ655506:AWQ655524 BGM655506:BGM655524 BQI655506:BQI655524 CAE655506:CAE655524 CKA655506:CKA655524 CTW655506:CTW655524 DDS655506:DDS655524 DNO655506:DNO655524 DXK655506:DXK655524 EHG655506:EHG655524 ERC655506:ERC655524 FAY655506:FAY655524 FKU655506:FKU655524 FUQ655506:FUQ655524 GEM655506:GEM655524 GOI655506:GOI655524 GYE655506:GYE655524 HIA655506:HIA655524 HRW655506:HRW655524 IBS655506:IBS655524 ILO655506:ILO655524 IVK655506:IVK655524 JFG655506:JFG655524 JPC655506:JPC655524 JYY655506:JYY655524 KIU655506:KIU655524 KSQ655506:KSQ655524 LCM655506:LCM655524 LMI655506:LMI655524 LWE655506:LWE655524 MGA655506:MGA655524 MPW655506:MPW655524 MZS655506:MZS655524 NJO655506:NJO655524 NTK655506:NTK655524 ODG655506:ODG655524 ONC655506:ONC655524 OWY655506:OWY655524 PGU655506:PGU655524 PQQ655506:PQQ655524 QAM655506:QAM655524 QKI655506:QKI655524 QUE655506:QUE655524 REA655506:REA655524 RNW655506:RNW655524 RXS655506:RXS655524 SHO655506:SHO655524 SRK655506:SRK655524 TBG655506:TBG655524 TLC655506:TLC655524 TUY655506:TUY655524 UEU655506:UEU655524 UOQ655506:UOQ655524 UYM655506:UYM655524 VII655506:VII655524 VSE655506:VSE655524 WCA655506:WCA655524 WLW655506:WLW655524 WVS655506:WVS655524 K721042:K721060 JG721042:JG721060 TC721042:TC721060 ACY721042:ACY721060 AMU721042:AMU721060 AWQ721042:AWQ721060 BGM721042:BGM721060 BQI721042:BQI721060 CAE721042:CAE721060 CKA721042:CKA721060 CTW721042:CTW721060 DDS721042:DDS721060 DNO721042:DNO721060 DXK721042:DXK721060 EHG721042:EHG721060 ERC721042:ERC721060 FAY721042:FAY721060 FKU721042:FKU721060 FUQ721042:FUQ721060 GEM721042:GEM721060 GOI721042:GOI721060 GYE721042:GYE721060 HIA721042:HIA721060 HRW721042:HRW721060 IBS721042:IBS721060 ILO721042:ILO721060 IVK721042:IVK721060 JFG721042:JFG721060 JPC721042:JPC721060 JYY721042:JYY721060 KIU721042:KIU721060 KSQ721042:KSQ721060 LCM721042:LCM721060 LMI721042:LMI721060 LWE721042:LWE721060 MGA721042:MGA721060 MPW721042:MPW721060 MZS721042:MZS721060 NJO721042:NJO721060 NTK721042:NTK721060 ODG721042:ODG721060 ONC721042:ONC721060 OWY721042:OWY721060 PGU721042:PGU721060 PQQ721042:PQQ721060 QAM721042:QAM721060 QKI721042:QKI721060 QUE721042:QUE721060 REA721042:REA721060 RNW721042:RNW721060 RXS721042:RXS721060 SHO721042:SHO721060 SRK721042:SRK721060 TBG721042:TBG721060 TLC721042:TLC721060 TUY721042:TUY721060 UEU721042:UEU721060 UOQ721042:UOQ721060 UYM721042:UYM721060 VII721042:VII721060 VSE721042:VSE721060 WCA721042:WCA721060 WLW721042:WLW721060 WVS721042:WVS721060 K786578:K786596 JG786578:JG786596 TC786578:TC786596 ACY786578:ACY786596 AMU786578:AMU786596 AWQ786578:AWQ786596 BGM786578:BGM786596 BQI786578:BQI786596 CAE786578:CAE786596 CKA786578:CKA786596 CTW786578:CTW786596 DDS786578:DDS786596 DNO786578:DNO786596 DXK786578:DXK786596 EHG786578:EHG786596 ERC786578:ERC786596 FAY786578:FAY786596 FKU786578:FKU786596 FUQ786578:FUQ786596 GEM786578:GEM786596 GOI786578:GOI786596 GYE786578:GYE786596 HIA786578:HIA786596 HRW786578:HRW786596 IBS786578:IBS786596 ILO786578:ILO786596 IVK786578:IVK786596 JFG786578:JFG786596 JPC786578:JPC786596 JYY786578:JYY786596 KIU786578:KIU786596 KSQ786578:KSQ786596 LCM786578:LCM786596 LMI786578:LMI786596 LWE786578:LWE786596 MGA786578:MGA786596 MPW786578:MPW786596 MZS786578:MZS786596 NJO786578:NJO786596 NTK786578:NTK786596 ODG786578:ODG786596 ONC786578:ONC786596 OWY786578:OWY786596 PGU786578:PGU786596 PQQ786578:PQQ786596 QAM786578:QAM786596 QKI786578:QKI786596 QUE786578:QUE786596 REA786578:REA786596 RNW786578:RNW786596 RXS786578:RXS786596 SHO786578:SHO786596 SRK786578:SRK786596 TBG786578:TBG786596 TLC786578:TLC786596 TUY786578:TUY786596 UEU786578:UEU786596 UOQ786578:UOQ786596 UYM786578:UYM786596 VII786578:VII786596 VSE786578:VSE786596 WCA786578:WCA786596 WLW786578:WLW786596 WVS786578:WVS786596 K852114:K852132 JG852114:JG852132 TC852114:TC852132 ACY852114:ACY852132 AMU852114:AMU852132 AWQ852114:AWQ852132 BGM852114:BGM852132 BQI852114:BQI852132 CAE852114:CAE852132 CKA852114:CKA852132 CTW852114:CTW852132 DDS852114:DDS852132 DNO852114:DNO852132 DXK852114:DXK852132 EHG852114:EHG852132 ERC852114:ERC852132 FAY852114:FAY852132 FKU852114:FKU852132 FUQ852114:FUQ852132 GEM852114:GEM852132 GOI852114:GOI852132 GYE852114:GYE852132 HIA852114:HIA852132 HRW852114:HRW852132 IBS852114:IBS852132 ILO852114:ILO852132 IVK852114:IVK852132 JFG852114:JFG852132 JPC852114:JPC852132 JYY852114:JYY852132 KIU852114:KIU852132 KSQ852114:KSQ852132 LCM852114:LCM852132 LMI852114:LMI852132 LWE852114:LWE852132 MGA852114:MGA852132 MPW852114:MPW852132 MZS852114:MZS852132 NJO852114:NJO852132 NTK852114:NTK852132 ODG852114:ODG852132 ONC852114:ONC852132 OWY852114:OWY852132 PGU852114:PGU852132 PQQ852114:PQQ852132 QAM852114:QAM852132 QKI852114:QKI852132 QUE852114:QUE852132 REA852114:REA852132 RNW852114:RNW852132 RXS852114:RXS852132 SHO852114:SHO852132 SRK852114:SRK852132 TBG852114:TBG852132 TLC852114:TLC852132 TUY852114:TUY852132 UEU852114:UEU852132 UOQ852114:UOQ852132 UYM852114:UYM852132 VII852114:VII852132 VSE852114:VSE852132 WCA852114:WCA852132 WLW852114:WLW852132 WVS852114:WVS852132 K917650:K917668 JG917650:JG917668 TC917650:TC917668 ACY917650:ACY917668 AMU917650:AMU917668 AWQ917650:AWQ917668 BGM917650:BGM917668 BQI917650:BQI917668 CAE917650:CAE917668 CKA917650:CKA917668 CTW917650:CTW917668 DDS917650:DDS917668 DNO917650:DNO917668 DXK917650:DXK917668 EHG917650:EHG917668 ERC917650:ERC917668 FAY917650:FAY917668 FKU917650:FKU917668 FUQ917650:FUQ917668 GEM917650:GEM917668 GOI917650:GOI917668 GYE917650:GYE917668 HIA917650:HIA917668 HRW917650:HRW917668 IBS917650:IBS917668 ILO917650:ILO917668 IVK917650:IVK917668 JFG917650:JFG917668 JPC917650:JPC917668 JYY917650:JYY917668 KIU917650:KIU917668 KSQ917650:KSQ917668 LCM917650:LCM917668 LMI917650:LMI917668 LWE917650:LWE917668 MGA917650:MGA917668 MPW917650:MPW917668 MZS917650:MZS917668 NJO917650:NJO917668 NTK917650:NTK917668 ODG917650:ODG917668 ONC917650:ONC917668 OWY917650:OWY917668 PGU917650:PGU917668 PQQ917650:PQQ917668 QAM917650:QAM917668 QKI917650:QKI917668 QUE917650:QUE917668 REA917650:REA917668 RNW917650:RNW917668 RXS917650:RXS917668 SHO917650:SHO917668 SRK917650:SRK917668 TBG917650:TBG917668 TLC917650:TLC917668 TUY917650:TUY917668 UEU917650:UEU917668 UOQ917650:UOQ917668 UYM917650:UYM917668 VII917650:VII917668 VSE917650:VSE917668 WCA917650:WCA917668 WLW917650:WLW917668 WVS917650:WVS917668 K983186:K983204 JG983186:JG983204 TC983186:TC983204 ACY983186:ACY983204 AMU983186:AMU983204 AWQ983186:AWQ983204 BGM983186:BGM983204 BQI983186:BQI983204 CAE983186:CAE983204 CKA983186:CKA983204 CTW983186:CTW983204 DDS983186:DDS983204 DNO983186:DNO983204 DXK983186:DXK983204 EHG983186:EHG983204 ERC983186:ERC983204 FAY983186:FAY983204 FKU983186:FKU983204 FUQ983186:FUQ983204 GEM983186:GEM983204 GOI983186:GOI983204 GYE983186:GYE983204 HIA983186:HIA983204 HRW983186:HRW983204 IBS983186:IBS983204 ILO983186:ILO983204 IVK983186:IVK983204 JFG983186:JFG983204 JPC983186:JPC983204 JYY983186:JYY983204 KIU983186:KIU983204 KSQ983186:KSQ983204 LCM983186:LCM983204 LMI983186:LMI983204 LWE983186:LWE983204 MGA983186:MGA983204 MPW983186:MPW983204 MZS983186:MZS983204 NJO983186:NJO983204 NTK983186:NTK983204 ODG983186:ODG983204 ONC983186:ONC983204 OWY983186:OWY983204 PGU983186:PGU983204 PQQ983186:PQQ983204 QAM983186:QAM983204 QKI983186:QKI983204 QUE983186:QUE983204 REA983186:REA983204 RNW983186:RNW983204 RXS983186:RXS983204 SHO983186:SHO983204 SRK983186:SRK983204 TBG983186:TBG983204 TLC983186:TLC983204 TUY983186:TUY983204 UEU983186:UEU983204 UOQ983186:UOQ983204 UYM983186:UYM983204 VII983186:VII983204 VSE983186:VSE983204 WCA983186:WCA983204 WLW983186:WLW983204 WVS983186:WVS983204 K202:K220 JG202:JG220 TC202:TC220 ACY202:ACY220 AMU202:AMU220 AWQ202:AWQ220 BGM202:BGM220 BQI202:BQI220 CAE202:CAE220 CKA202:CKA220 CTW202:CTW220 DDS202:DDS220 DNO202:DNO220 DXK202:DXK220 EHG202:EHG220 ERC202:ERC220 FAY202:FAY220 FKU202:FKU220 FUQ202:FUQ220 GEM202:GEM220 GOI202:GOI220 GYE202:GYE220 HIA202:HIA220 HRW202:HRW220 IBS202:IBS220 ILO202:ILO220 IVK202:IVK220 JFG202:JFG220 JPC202:JPC220 JYY202:JYY220 KIU202:KIU220 KSQ202:KSQ220 LCM202:LCM220 LMI202:LMI220 LWE202:LWE220 MGA202:MGA220 MPW202:MPW220 MZS202:MZS220 NJO202:NJO220 NTK202:NTK220 ODG202:ODG220 ONC202:ONC220 OWY202:OWY220 PGU202:PGU220 PQQ202:PQQ220 QAM202:QAM220 QKI202:QKI220 QUE202:QUE220 REA202:REA220 RNW202:RNW220 RXS202:RXS220 SHO202:SHO220 SRK202:SRK220 TBG202:TBG220 TLC202:TLC220 TUY202:TUY220 UEU202:UEU220 UOQ202:UOQ220 UYM202:UYM220 VII202:VII220 VSE202:VSE220 WCA202:WCA220 WLW202:WLW220 WVS202:WVS220 K65738:K65756 JG65738:JG65756 TC65738:TC65756 ACY65738:ACY65756 AMU65738:AMU65756 AWQ65738:AWQ65756 BGM65738:BGM65756 BQI65738:BQI65756 CAE65738:CAE65756 CKA65738:CKA65756 CTW65738:CTW65756 DDS65738:DDS65756 DNO65738:DNO65756 DXK65738:DXK65756 EHG65738:EHG65756 ERC65738:ERC65756 FAY65738:FAY65756 FKU65738:FKU65756 FUQ65738:FUQ65756 GEM65738:GEM65756 GOI65738:GOI65756 GYE65738:GYE65756 HIA65738:HIA65756 HRW65738:HRW65756 IBS65738:IBS65756 ILO65738:ILO65756 IVK65738:IVK65756 JFG65738:JFG65756 JPC65738:JPC65756 JYY65738:JYY65756 KIU65738:KIU65756 KSQ65738:KSQ65756 LCM65738:LCM65756 LMI65738:LMI65756 LWE65738:LWE65756 MGA65738:MGA65756 MPW65738:MPW65756 MZS65738:MZS65756 NJO65738:NJO65756 NTK65738:NTK65756 ODG65738:ODG65756 ONC65738:ONC65756 OWY65738:OWY65756 PGU65738:PGU65756 PQQ65738:PQQ65756 QAM65738:QAM65756 QKI65738:QKI65756 QUE65738:QUE65756 REA65738:REA65756 RNW65738:RNW65756 RXS65738:RXS65756 SHO65738:SHO65756 SRK65738:SRK65756 TBG65738:TBG65756 TLC65738:TLC65756 TUY65738:TUY65756 UEU65738:UEU65756 UOQ65738:UOQ65756 UYM65738:UYM65756 VII65738:VII65756 VSE65738:VSE65756 WCA65738:WCA65756 WLW65738:WLW65756 WVS65738:WVS65756 K131274:K131292 JG131274:JG131292 TC131274:TC131292 ACY131274:ACY131292 AMU131274:AMU131292 AWQ131274:AWQ131292 BGM131274:BGM131292 BQI131274:BQI131292 CAE131274:CAE131292 CKA131274:CKA131292 CTW131274:CTW131292 DDS131274:DDS131292 DNO131274:DNO131292 DXK131274:DXK131292 EHG131274:EHG131292 ERC131274:ERC131292 FAY131274:FAY131292 FKU131274:FKU131292 FUQ131274:FUQ131292 GEM131274:GEM131292 GOI131274:GOI131292 GYE131274:GYE131292 HIA131274:HIA131292 HRW131274:HRW131292 IBS131274:IBS131292 ILO131274:ILO131292 IVK131274:IVK131292 JFG131274:JFG131292 JPC131274:JPC131292 JYY131274:JYY131292 KIU131274:KIU131292 KSQ131274:KSQ131292 LCM131274:LCM131292 LMI131274:LMI131292 LWE131274:LWE131292 MGA131274:MGA131292 MPW131274:MPW131292 MZS131274:MZS131292 NJO131274:NJO131292 NTK131274:NTK131292 ODG131274:ODG131292 ONC131274:ONC131292 OWY131274:OWY131292 PGU131274:PGU131292 PQQ131274:PQQ131292 QAM131274:QAM131292 QKI131274:QKI131292 QUE131274:QUE131292 REA131274:REA131292 RNW131274:RNW131292 RXS131274:RXS131292 SHO131274:SHO131292 SRK131274:SRK131292 TBG131274:TBG131292 TLC131274:TLC131292 TUY131274:TUY131292 UEU131274:UEU131292 UOQ131274:UOQ131292 UYM131274:UYM131292 VII131274:VII131292 VSE131274:VSE131292 WCA131274:WCA131292 WLW131274:WLW131292 WVS131274:WVS131292 K196810:K196828 JG196810:JG196828 TC196810:TC196828 ACY196810:ACY196828 AMU196810:AMU196828 AWQ196810:AWQ196828 BGM196810:BGM196828 BQI196810:BQI196828 CAE196810:CAE196828 CKA196810:CKA196828 CTW196810:CTW196828 DDS196810:DDS196828 DNO196810:DNO196828 DXK196810:DXK196828 EHG196810:EHG196828 ERC196810:ERC196828 FAY196810:FAY196828 FKU196810:FKU196828 FUQ196810:FUQ196828 GEM196810:GEM196828 GOI196810:GOI196828 GYE196810:GYE196828 HIA196810:HIA196828 HRW196810:HRW196828 IBS196810:IBS196828 ILO196810:ILO196828 IVK196810:IVK196828 JFG196810:JFG196828 JPC196810:JPC196828 JYY196810:JYY196828 KIU196810:KIU196828 KSQ196810:KSQ196828 LCM196810:LCM196828 LMI196810:LMI196828 LWE196810:LWE196828 MGA196810:MGA196828 MPW196810:MPW196828 MZS196810:MZS196828 NJO196810:NJO196828 NTK196810:NTK196828 ODG196810:ODG196828 ONC196810:ONC196828 OWY196810:OWY196828 PGU196810:PGU196828 PQQ196810:PQQ196828 QAM196810:QAM196828 QKI196810:QKI196828 QUE196810:QUE196828 REA196810:REA196828 RNW196810:RNW196828 RXS196810:RXS196828 SHO196810:SHO196828 SRK196810:SRK196828 TBG196810:TBG196828 TLC196810:TLC196828 TUY196810:TUY196828 UEU196810:UEU196828 UOQ196810:UOQ196828 UYM196810:UYM196828 VII196810:VII196828 VSE196810:VSE196828 WCA196810:WCA196828 WLW196810:WLW196828 WVS196810:WVS196828 K262346:K262364 JG262346:JG262364 TC262346:TC262364 ACY262346:ACY262364 AMU262346:AMU262364 AWQ262346:AWQ262364 BGM262346:BGM262364 BQI262346:BQI262364 CAE262346:CAE262364 CKA262346:CKA262364 CTW262346:CTW262364 DDS262346:DDS262364 DNO262346:DNO262364 DXK262346:DXK262364 EHG262346:EHG262364 ERC262346:ERC262364 FAY262346:FAY262364 FKU262346:FKU262364 FUQ262346:FUQ262364 GEM262346:GEM262364 GOI262346:GOI262364 GYE262346:GYE262364 HIA262346:HIA262364 HRW262346:HRW262364 IBS262346:IBS262364 ILO262346:ILO262364 IVK262346:IVK262364 JFG262346:JFG262364 JPC262346:JPC262364 JYY262346:JYY262364 KIU262346:KIU262364 KSQ262346:KSQ262364 LCM262346:LCM262364 LMI262346:LMI262364 LWE262346:LWE262364 MGA262346:MGA262364 MPW262346:MPW262364 MZS262346:MZS262364 NJO262346:NJO262364 NTK262346:NTK262364 ODG262346:ODG262364 ONC262346:ONC262364 OWY262346:OWY262364 PGU262346:PGU262364 PQQ262346:PQQ262364 QAM262346:QAM262364 QKI262346:QKI262364 QUE262346:QUE262364 REA262346:REA262364 RNW262346:RNW262364 RXS262346:RXS262364 SHO262346:SHO262364 SRK262346:SRK262364 TBG262346:TBG262364 TLC262346:TLC262364 TUY262346:TUY262364 UEU262346:UEU262364 UOQ262346:UOQ262364 UYM262346:UYM262364 VII262346:VII262364 VSE262346:VSE262364 WCA262346:WCA262364 WLW262346:WLW262364 WVS262346:WVS262364 K327882:K327900 JG327882:JG327900 TC327882:TC327900 ACY327882:ACY327900 AMU327882:AMU327900 AWQ327882:AWQ327900 BGM327882:BGM327900 BQI327882:BQI327900 CAE327882:CAE327900 CKA327882:CKA327900 CTW327882:CTW327900 DDS327882:DDS327900 DNO327882:DNO327900 DXK327882:DXK327900 EHG327882:EHG327900 ERC327882:ERC327900 FAY327882:FAY327900 FKU327882:FKU327900 FUQ327882:FUQ327900 GEM327882:GEM327900 GOI327882:GOI327900 GYE327882:GYE327900 HIA327882:HIA327900 HRW327882:HRW327900 IBS327882:IBS327900 ILO327882:ILO327900 IVK327882:IVK327900 JFG327882:JFG327900 JPC327882:JPC327900 JYY327882:JYY327900 KIU327882:KIU327900 KSQ327882:KSQ327900 LCM327882:LCM327900 LMI327882:LMI327900 LWE327882:LWE327900 MGA327882:MGA327900 MPW327882:MPW327900 MZS327882:MZS327900 NJO327882:NJO327900 NTK327882:NTK327900 ODG327882:ODG327900 ONC327882:ONC327900 OWY327882:OWY327900 PGU327882:PGU327900 PQQ327882:PQQ327900 QAM327882:QAM327900 QKI327882:QKI327900 QUE327882:QUE327900 REA327882:REA327900 RNW327882:RNW327900 RXS327882:RXS327900 SHO327882:SHO327900 SRK327882:SRK327900 TBG327882:TBG327900 TLC327882:TLC327900 TUY327882:TUY327900 UEU327882:UEU327900 UOQ327882:UOQ327900 UYM327882:UYM327900 VII327882:VII327900 VSE327882:VSE327900 WCA327882:WCA327900 WLW327882:WLW327900 WVS327882:WVS327900 K393418:K393436 JG393418:JG393436 TC393418:TC393436 ACY393418:ACY393436 AMU393418:AMU393436 AWQ393418:AWQ393436 BGM393418:BGM393436 BQI393418:BQI393436 CAE393418:CAE393436 CKA393418:CKA393436 CTW393418:CTW393436 DDS393418:DDS393436 DNO393418:DNO393436 DXK393418:DXK393436 EHG393418:EHG393436 ERC393418:ERC393436 FAY393418:FAY393436 FKU393418:FKU393436 FUQ393418:FUQ393436 GEM393418:GEM393436 GOI393418:GOI393436 GYE393418:GYE393436 HIA393418:HIA393436 HRW393418:HRW393436 IBS393418:IBS393436 ILO393418:ILO393436 IVK393418:IVK393436 JFG393418:JFG393436 JPC393418:JPC393436 JYY393418:JYY393436 KIU393418:KIU393436 KSQ393418:KSQ393436 LCM393418:LCM393436 LMI393418:LMI393436 LWE393418:LWE393436 MGA393418:MGA393436 MPW393418:MPW393436 MZS393418:MZS393436 NJO393418:NJO393436 NTK393418:NTK393436 ODG393418:ODG393436 ONC393418:ONC393436 OWY393418:OWY393436 PGU393418:PGU393436 PQQ393418:PQQ393436 QAM393418:QAM393436 QKI393418:QKI393436 QUE393418:QUE393436 REA393418:REA393436 RNW393418:RNW393436 RXS393418:RXS393436 SHO393418:SHO393436 SRK393418:SRK393436 TBG393418:TBG393436 TLC393418:TLC393436 TUY393418:TUY393436 UEU393418:UEU393436 UOQ393418:UOQ393436 UYM393418:UYM393436 VII393418:VII393436 VSE393418:VSE393436 WCA393418:WCA393436 WLW393418:WLW393436 WVS393418:WVS393436 K458954:K458972 JG458954:JG458972 TC458954:TC458972 ACY458954:ACY458972 AMU458954:AMU458972 AWQ458954:AWQ458972 BGM458954:BGM458972 BQI458954:BQI458972 CAE458954:CAE458972 CKA458954:CKA458972 CTW458954:CTW458972 DDS458954:DDS458972 DNO458954:DNO458972 DXK458954:DXK458972 EHG458954:EHG458972 ERC458954:ERC458972 FAY458954:FAY458972 FKU458954:FKU458972 FUQ458954:FUQ458972 GEM458954:GEM458972 GOI458954:GOI458972 GYE458954:GYE458972 HIA458954:HIA458972 HRW458954:HRW458972 IBS458954:IBS458972 ILO458954:ILO458972 IVK458954:IVK458972 JFG458954:JFG458972 JPC458954:JPC458972 JYY458954:JYY458972 KIU458954:KIU458972 KSQ458954:KSQ458972 LCM458954:LCM458972 LMI458954:LMI458972 LWE458954:LWE458972 MGA458954:MGA458972 MPW458954:MPW458972 MZS458954:MZS458972 NJO458954:NJO458972 NTK458954:NTK458972 ODG458954:ODG458972 ONC458954:ONC458972 OWY458954:OWY458972 PGU458954:PGU458972 PQQ458954:PQQ458972 QAM458954:QAM458972 QKI458954:QKI458972 QUE458954:QUE458972 REA458954:REA458972 RNW458954:RNW458972 RXS458954:RXS458972 SHO458954:SHO458972 SRK458954:SRK458972 TBG458954:TBG458972 TLC458954:TLC458972 TUY458954:TUY458972 UEU458954:UEU458972 UOQ458954:UOQ458972 UYM458954:UYM458972 VII458954:VII458972 VSE458954:VSE458972 WCA458954:WCA458972 WLW458954:WLW458972 WVS458954:WVS458972 K524490:K524508 JG524490:JG524508 TC524490:TC524508 ACY524490:ACY524508 AMU524490:AMU524508 AWQ524490:AWQ524508 BGM524490:BGM524508 BQI524490:BQI524508 CAE524490:CAE524508 CKA524490:CKA524508 CTW524490:CTW524508 DDS524490:DDS524508 DNO524490:DNO524508 DXK524490:DXK524508 EHG524490:EHG524508 ERC524490:ERC524508 FAY524490:FAY524508 FKU524490:FKU524508 FUQ524490:FUQ524508 GEM524490:GEM524508 GOI524490:GOI524508 GYE524490:GYE524508 HIA524490:HIA524508 HRW524490:HRW524508 IBS524490:IBS524508 ILO524490:ILO524508 IVK524490:IVK524508 JFG524490:JFG524508 JPC524490:JPC524508 JYY524490:JYY524508 KIU524490:KIU524508 KSQ524490:KSQ524508 LCM524490:LCM524508 LMI524490:LMI524508 LWE524490:LWE524508 MGA524490:MGA524508 MPW524490:MPW524508 MZS524490:MZS524508 NJO524490:NJO524508 NTK524490:NTK524508 ODG524490:ODG524508 ONC524490:ONC524508 OWY524490:OWY524508 PGU524490:PGU524508 PQQ524490:PQQ524508 QAM524490:QAM524508 QKI524490:QKI524508 QUE524490:QUE524508 REA524490:REA524508 RNW524490:RNW524508 RXS524490:RXS524508 SHO524490:SHO524508 SRK524490:SRK524508 TBG524490:TBG524508 TLC524490:TLC524508 TUY524490:TUY524508 UEU524490:UEU524508 UOQ524490:UOQ524508 UYM524490:UYM524508 VII524490:VII524508 VSE524490:VSE524508 WCA524490:WCA524508 WLW524490:WLW524508 WVS524490:WVS524508 K590026:K590044 JG590026:JG590044 TC590026:TC590044 ACY590026:ACY590044 AMU590026:AMU590044 AWQ590026:AWQ590044 BGM590026:BGM590044 BQI590026:BQI590044 CAE590026:CAE590044 CKA590026:CKA590044 CTW590026:CTW590044 DDS590026:DDS590044 DNO590026:DNO590044 DXK590026:DXK590044 EHG590026:EHG590044 ERC590026:ERC590044 FAY590026:FAY590044 FKU590026:FKU590044 FUQ590026:FUQ590044 GEM590026:GEM590044 GOI590026:GOI590044 GYE590026:GYE590044 HIA590026:HIA590044 HRW590026:HRW590044 IBS590026:IBS590044 ILO590026:ILO590044 IVK590026:IVK590044 JFG590026:JFG590044 JPC590026:JPC590044 JYY590026:JYY590044 KIU590026:KIU590044 KSQ590026:KSQ590044 LCM590026:LCM590044 LMI590026:LMI590044 LWE590026:LWE590044 MGA590026:MGA590044 MPW590026:MPW590044 MZS590026:MZS590044 NJO590026:NJO590044 NTK590026:NTK590044 ODG590026:ODG590044 ONC590026:ONC590044 OWY590026:OWY590044 PGU590026:PGU590044 PQQ590026:PQQ590044 QAM590026:QAM590044 QKI590026:QKI590044 QUE590026:QUE590044 REA590026:REA590044 RNW590026:RNW590044 RXS590026:RXS590044 SHO590026:SHO590044 SRK590026:SRK590044 TBG590026:TBG590044 TLC590026:TLC590044 TUY590026:TUY590044 UEU590026:UEU590044 UOQ590026:UOQ590044 UYM590026:UYM590044 VII590026:VII590044 VSE590026:VSE590044 WCA590026:WCA590044 WLW590026:WLW590044 WVS590026:WVS590044 K655562:K655580 JG655562:JG655580 TC655562:TC655580 ACY655562:ACY655580 AMU655562:AMU655580 AWQ655562:AWQ655580 BGM655562:BGM655580 BQI655562:BQI655580 CAE655562:CAE655580 CKA655562:CKA655580 CTW655562:CTW655580 DDS655562:DDS655580 DNO655562:DNO655580 DXK655562:DXK655580 EHG655562:EHG655580 ERC655562:ERC655580 FAY655562:FAY655580 FKU655562:FKU655580 FUQ655562:FUQ655580 GEM655562:GEM655580 GOI655562:GOI655580 GYE655562:GYE655580 HIA655562:HIA655580 HRW655562:HRW655580 IBS655562:IBS655580 ILO655562:ILO655580 IVK655562:IVK655580 JFG655562:JFG655580 JPC655562:JPC655580 JYY655562:JYY655580 KIU655562:KIU655580 KSQ655562:KSQ655580 LCM655562:LCM655580 LMI655562:LMI655580 LWE655562:LWE655580 MGA655562:MGA655580 MPW655562:MPW655580 MZS655562:MZS655580 NJO655562:NJO655580 NTK655562:NTK655580 ODG655562:ODG655580 ONC655562:ONC655580 OWY655562:OWY655580 PGU655562:PGU655580 PQQ655562:PQQ655580 QAM655562:QAM655580 QKI655562:QKI655580 QUE655562:QUE655580 REA655562:REA655580 RNW655562:RNW655580 RXS655562:RXS655580 SHO655562:SHO655580 SRK655562:SRK655580 TBG655562:TBG655580 TLC655562:TLC655580 TUY655562:TUY655580 UEU655562:UEU655580 UOQ655562:UOQ655580 UYM655562:UYM655580 VII655562:VII655580 VSE655562:VSE655580 WCA655562:WCA655580 WLW655562:WLW655580 WVS655562:WVS655580 K721098:K721116 JG721098:JG721116 TC721098:TC721116 ACY721098:ACY721116 AMU721098:AMU721116 AWQ721098:AWQ721116 BGM721098:BGM721116 BQI721098:BQI721116 CAE721098:CAE721116 CKA721098:CKA721116 CTW721098:CTW721116 DDS721098:DDS721116 DNO721098:DNO721116 DXK721098:DXK721116 EHG721098:EHG721116 ERC721098:ERC721116 FAY721098:FAY721116 FKU721098:FKU721116 FUQ721098:FUQ721116 GEM721098:GEM721116 GOI721098:GOI721116 GYE721098:GYE721116 HIA721098:HIA721116 HRW721098:HRW721116 IBS721098:IBS721116 ILO721098:ILO721116 IVK721098:IVK721116 JFG721098:JFG721116 JPC721098:JPC721116 JYY721098:JYY721116 KIU721098:KIU721116 KSQ721098:KSQ721116 LCM721098:LCM721116 LMI721098:LMI721116 LWE721098:LWE721116 MGA721098:MGA721116 MPW721098:MPW721116 MZS721098:MZS721116 NJO721098:NJO721116 NTK721098:NTK721116 ODG721098:ODG721116 ONC721098:ONC721116 OWY721098:OWY721116 PGU721098:PGU721116 PQQ721098:PQQ721116 QAM721098:QAM721116 QKI721098:QKI721116 QUE721098:QUE721116 REA721098:REA721116 RNW721098:RNW721116 RXS721098:RXS721116 SHO721098:SHO721116 SRK721098:SRK721116 TBG721098:TBG721116 TLC721098:TLC721116 TUY721098:TUY721116 UEU721098:UEU721116 UOQ721098:UOQ721116 UYM721098:UYM721116 VII721098:VII721116 VSE721098:VSE721116 WCA721098:WCA721116 WLW721098:WLW721116 WVS721098:WVS721116 K786634:K786652 JG786634:JG786652 TC786634:TC786652 ACY786634:ACY786652 AMU786634:AMU786652 AWQ786634:AWQ786652 BGM786634:BGM786652 BQI786634:BQI786652 CAE786634:CAE786652 CKA786634:CKA786652 CTW786634:CTW786652 DDS786634:DDS786652 DNO786634:DNO786652 DXK786634:DXK786652 EHG786634:EHG786652 ERC786634:ERC786652 FAY786634:FAY786652 FKU786634:FKU786652 FUQ786634:FUQ786652 GEM786634:GEM786652 GOI786634:GOI786652 GYE786634:GYE786652 HIA786634:HIA786652 HRW786634:HRW786652 IBS786634:IBS786652 ILO786634:ILO786652 IVK786634:IVK786652 JFG786634:JFG786652 JPC786634:JPC786652 JYY786634:JYY786652 KIU786634:KIU786652 KSQ786634:KSQ786652 LCM786634:LCM786652 LMI786634:LMI786652 LWE786634:LWE786652 MGA786634:MGA786652 MPW786634:MPW786652 MZS786634:MZS786652 NJO786634:NJO786652 NTK786634:NTK786652 ODG786634:ODG786652 ONC786634:ONC786652 OWY786634:OWY786652 PGU786634:PGU786652 PQQ786634:PQQ786652 QAM786634:QAM786652 QKI786634:QKI786652 QUE786634:QUE786652 REA786634:REA786652 RNW786634:RNW786652 RXS786634:RXS786652 SHO786634:SHO786652 SRK786634:SRK786652 TBG786634:TBG786652 TLC786634:TLC786652 TUY786634:TUY786652 UEU786634:UEU786652 UOQ786634:UOQ786652 UYM786634:UYM786652 VII786634:VII786652 VSE786634:VSE786652 WCA786634:WCA786652 WLW786634:WLW786652 WVS786634:WVS786652 K852170:K852188 JG852170:JG852188 TC852170:TC852188 ACY852170:ACY852188 AMU852170:AMU852188 AWQ852170:AWQ852188 BGM852170:BGM852188 BQI852170:BQI852188 CAE852170:CAE852188 CKA852170:CKA852188 CTW852170:CTW852188 DDS852170:DDS852188 DNO852170:DNO852188 DXK852170:DXK852188 EHG852170:EHG852188 ERC852170:ERC852188 FAY852170:FAY852188 FKU852170:FKU852188 FUQ852170:FUQ852188 GEM852170:GEM852188 GOI852170:GOI852188 GYE852170:GYE852188 HIA852170:HIA852188 HRW852170:HRW852188 IBS852170:IBS852188 ILO852170:ILO852188 IVK852170:IVK852188 JFG852170:JFG852188 JPC852170:JPC852188 JYY852170:JYY852188 KIU852170:KIU852188 KSQ852170:KSQ852188 LCM852170:LCM852188 LMI852170:LMI852188 LWE852170:LWE852188 MGA852170:MGA852188 MPW852170:MPW852188 MZS852170:MZS852188 NJO852170:NJO852188 NTK852170:NTK852188 ODG852170:ODG852188 ONC852170:ONC852188 OWY852170:OWY852188 PGU852170:PGU852188 PQQ852170:PQQ852188 QAM852170:QAM852188 QKI852170:QKI852188 QUE852170:QUE852188 REA852170:REA852188 RNW852170:RNW852188 RXS852170:RXS852188 SHO852170:SHO852188 SRK852170:SRK852188 TBG852170:TBG852188 TLC852170:TLC852188 TUY852170:TUY852188 UEU852170:UEU852188 UOQ852170:UOQ852188 UYM852170:UYM852188 VII852170:VII852188 VSE852170:VSE852188 WCA852170:WCA852188 WLW852170:WLW852188 WVS852170:WVS852188 K917706:K917724 JG917706:JG917724 TC917706:TC917724 ACY917706:ACY917724 AMU917706:AMU917724 AWQ917706:AWQ917724 BGM917706:BGM917724 BQI917706:BQI917724 CAE917706:CAE917724 CKA917706:CKA917724 CTW917706:CTW917724 DDS917706:DDS917724 DNO917706:DNO917724 DXK917706:DXK917724 EHG917706:EHG917724 ERC917706:ERC917724 FAY917706:FAY917724 FKU917706:FKU917724 FUQ917706:FUQ917724 GEM917706:GEM917724 GOI917706:GOI917724 GYE917706:GYE917724 HIA917706:HIA917724 HRW917706:HRW917724 IBS917706:IBS917724 ILO917706:ILO917724 IVK917706:IVK917724 JFG917706:JFG917724 JPC917706:JPC917724 JYY917706:JYY917724 KIU917706:KIU917724 KSQ917706:KSQ917724 LCM917706:LCM917724 LMI917706:LMI917724 LWE917706:LWE917724 MGA917706:MGA917724 MPW917706:MPW917724 MZS917706:MZS917724 NJO917706:NJO917724 NTK917706:NTK917724 ODG917706:ODG917724 ONC917706:ONC917724 OWY917706:OWY917724 PGU917706:PGU917724 PQQ917706:PQQ917724 QAM917706:QAM917724 QKI917706:QKI917724 QUE917706:QUE917724 REA917706:REA917724 RNW917706:RNW917724 RXS917706:RXS917724 SHO917706:SHO917724 SRK917706:SRK917724 TBG917706:TBG917724 TLC917706:TLC917724 TUY917706:TUY917724 UEU917706:UEU917724 UOQ917706:UOQ917724 UYM917706:UYM917724 VII917706:VII917724 VSE917706:VSE917724 WCA917706:WCA917724 WLW917706:WLW917724 WVS917706:WVS917724 K983242:K983260 JG983242:JG983260 TC983242:TC983260 ACY983242:ACY983260 AMU983242:AMU983260 AWQ983242:AWQ983260 BGM983242:BGM983260 BQI983242:BQI983260 CAE983242:CAE983260 CKA983242:CKA983260 CTW983242:CTW983260 DDS983242:DDS983260 DNO983242:DNO983260 DXK983242:DXK983260 EHG983242:EHG983260 ERC983242:ERC983260 FAY983242:FAY983260 FKU983242:FKU983260 FUQ983242:FUQ983260 GEM983242:GEM983260 GOI983242:GOI983260 GYE983242:GYE983260 HIA983242:HIA983260 HRW983242:HRW983260 IBS983242:IBS983260 ILO983242:ILO983260 IVK983242:IVK983260 JFG983242:JFG983260 JPC983242:JPC983260 JYY983242:JYY983260 KIU983242:KIU983260 KSQ983242:KSQ983260 LCM983242:LCM983260 LMI983242:LMI983260 LWE983242:LWE983260 MGA983242:MGA983260 MPW983242:MPW983260 MZS983242:MZS983260 NJO983242:NJO983260 NTK983242:NTK983260 ODG983242:ODG983260 ONC983242:ONC983260 OWY983242:OWY983260 PGU983242:PGU983260 PQQ983242:PQQ983260 QAM983242:QAM983260 QKI983242:QKI983260 QUE983242:QUE983260 REA983242:REA983260 RNW983242:RNW983260 RXS983242:RXS983260 SHO983242:SHO983260 SRK983242:SRK983260 TBG983242:TBG983260 TLC983242:TLC983260 TUY983242:TUY983260 UEU983242:UEU983260 UOQ983242:UOQ983260 UYM983242:UYM983260 VII983242:VII983260 VSE983242:VSE983260 WCA983242:WCA983260 WLW983242:WLW983260 WVS983242:WVS983260 K224:K228 JG224:JG228 TC224:TC228 ACY224:ACY228 AMU224:AMU228 AWQ224:AWQ228 BGM224:BGM228 BQI224:BQI228 CAE224:CAE228 CKA224:CKA228 CTW224:CTW228 DDS224:DDS228 DNO224:DNO228 DXK224:DXK228 EHG224:EHG228 ERC224:ERC228 FAY224:FAY228 FKU224:FKU228 FUQ224:FUQ228 GEM224:GEM228 GOI224:GOI228 GYE224:GYE228 HIA224:HIA228 HRW224:HRW228 IBS224:IBS228 ILO224:ILO228 IVK224:IVK228 JFG224:JFG228 JPC224:JPC228 JYY224:JYY228 KIU224:KIU228 KSQ224:KSQ228 LCM224:LCM228 LMI224:LMI228 LWE224:LWE228 MGA224:MGA228 MPW224:MPW228 MZS224:MZS228 NJO224:NJO228 NTK224:NTK228 ODG224:ODG228 ONC224:ONC228 OWY224:OWY228 PGU224:PGU228 PQQ224:PQQ228 QAM224:QAM228 QKI224:QKI228 QUE224:QUE228 REA224:REA228 RNW224:RNW228 RXS224:RXS228 SHO224:SHO228 SRK224:SRK228 TBG224:TBG228 TLC224:TLC228 TUY224:TUY228 UEU224:UEU228 UOQ224:UOQ228 UYM224:UYM228 VII224:VII228 VSE224:VSE228 WCA224:WCA228 WLW224:WLW228 WVS224:WVS228 K65760:K65764 JG65760:JG65764 TC65760:TC65764 ACY65760:ACY65764 AMU65760:AMU65764 AWQ65760:AWQ65764 BGM65760:BGM65764 BQI65760:BQI65764 CAE65760:CAE65764 CKA65760:CKA65764 CTW65760:CTW65764 DDS65760:DDS65764 DNO65760:DNO65764 DXK65760:DXK65764 EHG65760:EHG65764 ERC65760:ERC65764 FAY65760:FAY65764 FKU65760:FKU65764 FUQ65760:FUQ65764 GEM65760:GEM65764 GOI65760:GOI65764 GYE65760:GYE65764 HIA65760:HIA65764 HRW65760:HRW65764 IBS65760:IBS65764 ILO65760:ILO65764 IVK65760:IVK65764 JFG65760:JFG65764 JPC65760:JPC65764 JYY65760:JYY65764 KIU65760:KIU65764 KSQ65760:KSQ65764 LCM65760:LCM65764 LMI65760:LMI65764 LWE65760:LWE65764 MGA65760:MGA65764 MPW65760:MPW65764 MZS65760:MZS65764 NJO65760:NJO65764 NTK65760:NTK65764 ODG65760:ODG65764 ONC65760:ONC65764 OWY65760:OWY65764 PGU65760:PGU65764 PQQ65760:PQQ65764 QAM65760:QAM65764 QKI65760:QKI65764 QUE65760:QUE65764 REA65760:REA65764 RNW65760:RNW65764 RXS65760:RXS65764 SHO65760:SHO65764 SRK65760:SRK65764 TBG65760:TBG65764 TLC65760:TLC65764 TUY65760:TUY65764 UEU65760:UEU65764 UOQ65760:UOQ65764 UYM65760:UYM65764 VII65760:VII65764 VSE65760:VSE65764 WCA65760:WCA65764 WLW65760:WLW65764 WVS65760:WVS65764 K131296:K131300 JG131296:JG131300 TC131296:TC131300 ACY131296:ACY131300 AMU131296:AMU131300 AWQ131296:AWQ131300 BGM131296:BGM131300 BQI131296:BQI131300 CAE131296:CAE131300 CKA131296:CKA131300 CTW131296:CTW131300 DDS131296:DDS131300 DNO131296:DNO131300 DXK131296:DXK131300 EHG131296:EHG131300 ERC131296:ERC131300 FAY131296:FAY131300 FKU131296:FKU131300 FUQ131296:FUQ131300 GEM131296:GEM131300 GOI131296:GOI131300 GYE131296:GYE131300 HIA131296:HIA131300 HRW131296:HRW131300 IBS131296:IBS131300 ILO131296:ILO131300 IVK131296:IVK131300 JFG131296:JFG131300 JPC131296:JPC131300 JYY131296:JYY131300 KIU131296:KIU131300 KSQ131296:KSQ131300 LCM131296:LCM131300 LMI131296:LMI131300 LWE131296:LWE131300 MGA131296:MGA131300 MPW131296:MPW131300 MZS131296:MZS131300 NJO131296:NJO131300 NTK131296:NTK131300 ODG131296:ODG131300 ONC131296:ONC131300 OWY131296:OWY131300 PGU131296:PGU131300 PQQ131296:PQQ131300 QAM131296:QAM131300 QKI131296:QKI131300 QUE131296:QUE131300 REA131296:REA131300 RNW131296:RNW131300 RXS131296:RXS131300 SHO131296:SHO131300 SRK131296:SRK131300 TBG131296:TBG131300 TLC131296:TLC131300 TUY131296:TUY131300 UEU131296:UEU131300 UOQ131296:UOQ131300 UYM131296:UYM131300 VII131296:VII131300 VSE131296:VSE131300 WCA131296:WCA131300 WLW131296:WLW131300 WVS131296:WVS131300 K196832:K196836 JG196832:JG196836 TC196832:TC196836 ACY196832:ACY196836 AMU196832:AMU196836 AWQ196832:AWQ196836 BGM196832:BGM196836 BQI196832:BQI196836 CAE196832:CAE196836 CKA196832:CKA196836 CTW196832:CTW196836 DDS196832:DDS196836 DNO196832:DNO196836 DXK196832:DXK196836 EHG196832:EHG196836 ERC196832:ERC196836 FAY196832:FAY196836 FKU196832:FKU196836 FUQ196832:FUQ196836 GEM196832:GEM196836 GOI196832:GOI196836 GYE196832:GYE196836 HIA196832:HIA196836 HRW196832:HRW196836 IBS196832:IBS196836 ILO196832:ILO196836 IVK196832:IVK196836 JFG196832:JFG196836 JPC196832:JPC196836 JYY196832:JYY196836 KIU196832:KIU196836 KSQ196832:KSQ196836 LCM196832:LCM196836 LMI196832:LMI196836 LWE196832:LWE196836 MGA196832:MGA196836 MPW196832:MPW196836 MZS196832:MZS196836 NJO196832:NJO196836 NTK196832:NTK196836 ODG196832:ODG196836 ONC196832:ONC196836 OWY196832:OWY196836 PGU196832:PGU196836 PQQ196832:PQQ196836 QAM196832:QAM196836 QKI196832:QKI196836 QUE196832:QUE196836 REA196832:REA196836 RNW196832:RNW196836 RXS196832:RXS196836 SHO196832:SHO196836 SRK196832:SRK196836 TBG196832:TBG196836 TLC196832:TLC196836 TUY196832:TUY196836 UEU196832:UEU196836 UOQ196832:UOQ196836 UYM196832:UYM196836 VII196832:VII196836 VSE196832:VSE196836 WCA196832:WCA196836 WLW196832:WLW196836 WVS196832:WVS196836 K262368:K262372 JG262368:JG262372 TC262368:TC262372 ACY262368:ACY262372 AMU262368:AMU262372 AWQ262368:AWQ262372 BGM262368:BGM262372 BQI262368:BQI262372 CAE262368:CAE262372 CKA262368:CKA262372 CTW262368:CTW262372 DDS262368:DDS262372 DNO262368:DNO262372 DXK262368:DXK262372 EHG262368:EHG262372 ERC262368:ERC262372 FAY262368:FAY262372 FKU262368:FKU262372 FUQ262368:FUQ262372 GEM262368:GEM262372 GOI262368:GOI262372 GYE262368:GYE262372 HIA262368:HIA262372 HRW262368:HRW262372 IBS262368:IBS262372 ILO262368:ILO262372 IVK262368:IVK262372 JFG262368:JFG262372 JPC262368:JPC262372 JYY262368:JYY262372 KIU262368:KIU262372 KSQ262368:KSQ262372 LCM262368:LCM262372 LMI262368:LMI262372 LWE262368:LWE262372 MGA262368:MGA262372 MPW262368:MPW262372 MZS262368:MZS262372 NJO262368:NJO262372 NTK262368:NTK262372 ODG262368:ODG262372 ONC262368:ONC262372 OWY262368:OWY262372 PGU262368:PGU262372 PQQ262368:PQQ262372 QAM262368:QAM262372 QKI262368:QKI262372 QUE262368:QUE262372 REA262368:REA262372 RNW262368:RNW262372 RXS262368:RXS262372 SHO262368:SHO262372 SRK262368:SRK262372 TBG262368:TBG262372 TLC262368:TLC262372 TUY262368:TUY262372 UEU262368:UEU262372 UOQ262368:UOQ262372 UYM262368:UYM262372 VII262368:VII262372 VSE262368:VSE262372 WCA262368:WCA262372 WLW262368:WLW262372 WVS262368:WVS262372 K327904:K327908 JG327904:JG327908 TC327904:TC327908 ACY327904:ACY327908 AMU327904:AMU327908 AWQ327904:AWQ327908 BGM327904:BGM327908 BQI327904:BQI327908 CAE327904:CAE327908 CKA327904:CKA327908 CTW327904:CTW327908 DDS327904:DDS327908 DNO327904:DNO327908 DXK327904:DXK327908 EHG327904:EHG327908 ERC327904:ERC327908 FAY327904:FAY327908 FKU327904:FKU327908 FUQ327904:FUQ327908 GEM327904:GEM327908 GOI327904:GOI327908 GYE327904:GYE327908 HIA327904:HIA327908 HRW327904:HRW327908 IBS327904:IBS327908 ILO327904:ILO327908 IVK327904:IVK327908 JFG327904:JFG327908 JPC327904:JPC327908 JYY327904:JYY327908 KIU327904:KIU327908 KSQ327904:KSQ327908 LCM327904:LCM327908 LMI327904:LMI327908 LWE327904:LWE327908 MGA327904:MGA327908 MPW327904:MPW327908 MZS327904:MZS327908 NJO327904:NJO327908 NTK327904:NTK327908 ODG327904:ODG327908 ONC327904:ONC327908 OWY327904:OWY327908 PGU327904:PGU327908 PQQ327904:PQQ327908 QAM327904:QAM327908 QKI327904:QKI327908 QUE327904:QUE327908 REA327904:REA327908 RNW327904:RNW327908 RXS327904:RXS327908 SHO327904:SHO327908 SRK327904:SRK327908 TBG327904:TBG327908 TLC327904:TLC327908 TUY327904:TUY327908 UEU327904:UEU327908 UOQ327904:UOQ327908 UYM327904:UYM327908 VII327904:VII327908 VSE327904:VSE327908 WCA327904:WCA327908 WLW327904:WLW327908 WVS327904:WVS327908 K393440:K393444 JG393440:JG393444 TC393440:TC393444 ACY393440:ACY393444 AMU393440:AMU393444 AWQ393440:AWQ393444 BGM393440:BGM393444 BQI393440:BQI393444 CAE393440:CAE393444 CKA393440:CKA393444 CTW393440:CTW393444 DDS393440:DDS393444 DNO393440:DNO393444 DXK393440:DXK393444 EHG393440:EHG393444 ERC393440:ERC393444 FAY393440:FAY393444 FKU393440:FKU393444 FUQ393440:FUQ393444 GEM393440:GEM393444 GOI393440:GOI393444 GYE393440:GYE393444 HIA393440:HIA393444 HRW393440:HRW393444 IBS393440:IBS393444 ILO393440:ILO393444 IVK393440:IVK393444 JFG393440:JFG393444 JPC393440:JPC393444 JYY393440:JYY393444 KIU393440:KIU393444 KSQ393440:KSQ393444 LCM393440:LCM393444 LMI393440:LMI393444 LWE393440:LWE393444 MGA393440:MGA393444 MPW393440:MPW393444 MZS393440:MZS393444 NJO393440:NJO393444 NTK393440:NTK393444 ODG393440:ODG393444 ONC393440:ONC393444 OWY393440:OWY393444 PGU393440:PGU393444 PQQ393440:PQQ393444 QAM393440:QAM393444 QKI393440:QKI393444 QUE393440:QUE393444 REA393440:REA393444 RNW393440:RNW393444 RXS393440:RXS393444 SHO393440:SHO393444 SRK393440:SRK393444 TBG393440:TBG393444 TLC393440:TLC393444 TUY393440:TUY393444 UEU393440:UEU393444 UOQ393440:UOQ393444 UYM393440:UYM393444 VII393440:VII393444 VSE393440:VSE393444 WCA393440:WCA393444 WLW393440:WLW393444 WVS393440:WVS393444 K458976:K458980 JG458976:JG458980 TC458976:TC458980 ACY458976:ACY458980 AMU458976:AMU458980 AWQ458976:AWQ458980 BGM458976:BGM458980 BQI458976:BQI458980 CAE458976:CAE458980 CKA458976:CKA458980 CTW458976:CTW458980 DDS458976:DDS458980 DNO458976:DNO458980 DXK458976:DXK458980 EHG458976:EHG458980 ERC458976:ERC458980 FAY458976:FAY458980 FKU458976:FKU458980 FUQ458976:FUQ458980 GEM458976:GEM458980 GOI458976:GOI458980 GYE458976:GYE458980 HIA458976:HIA458980 HRW458976:HRW458980 IBS458976:IBS458980 ILO458976:ILO458980 IVK458976:IVK458980 JFG458976:JFG458980 JPC458976:JPC458980 JYY458976:JYY458980 KIU458976:KIU458980 KSQ458976:KSQ458980 LCM458976:LCM458980 LMI458976:LMI458980 LWE458976:LWE458980 MGA458976:MGA458980 MPW458976:MPW458980 MZS458976:MZS458980 NJO458976:NJO458980 NTK458976:NTK458980 ODG458976:ODG458980 ONC458976:ONC458980 OWY458976:OWY458980 PGU458976:PGU458980 PQQ458976:PQQ458980 QAM458976:QAM458980 QKI458976:QKI458980 QUE458976:QUE458980 REA458976:REA458980 RNW458976:RNW458980 RXS458976:RXS458980 SHO458976:SHO458980 SRK458976:SRK458980 TBG458976:TBG458980 TLC458976:TLC458980 TUY458976:TUY458980 UEU458976:UEU458980 UOQ458976:UOQ458980 UYM458976:UYM458980 VII458976:VII458980 VSE458976:VSE458980 WCA458976:WCA458980 WLW458976:WLW458980 WVS458976:WVS458980 K524512:K524516 JG524512:JG524516 TC524512:TC524516 ACY524512:ACY524516 AMU524512:AMU524516 AWQ524512:AWQ524516 BGM524512:BGM524516 BQI524512:BQI524516 CAE524512:CAE524516 CKA524512:CKA524516 CTW524512:CTW524516 DDS524512:DDS524516 DNO524512:DNO524516 DXK524512:DXK524516 EHG524512:EHG524516 ERC524512:ERC524516 FAY524512:FAY524516 FKU524512:FKU524516 FUQ524512:FUQ524516 GEM524512:GEM524516 GOI524512:GOI524516 GYE524512:GYE524516 HIA524512:HIA524516 HRW524512:HRW524516 IBS524512:IBS524516 ILO524512:ILO524516 IVK524512:IVK524516 JFG524512:JFG524516 JPC524512:JPC524516 JYY524512:JYY524516 KIU524512:KIU524516 KSQ524512:KSQ524516 LCM524512:LCM524516 LMI524512:LMI524516 LWE524512:LWE524516 MGA524512:MGA524516 MPW524512:MPW524516 MZS524512:MZS524516 NJO524512:NJO524516 NTK524512:NTK524516 ODG524512:ODG524516 ONC524512:ONC524516 OWY524512:OWY524516 PGU524512:PGU524516 PQQ524512:PQQ524516 QAM524512:QAM524516 QKI524512:QKI524516 QUE524512:QUE524516 REA524512:REA524516 RNW524512:RNW524516 RXS524512:RXS524516 SHO524512:SHO524516 SRK524512:SRK524516 TBG524512:TBG524516 TLC524512:TLC524516 TUY524512:TUY524516 UEU524512:UEU524516 UOQ524512:UOQ524516 UYM524512:UYM524516 VII524512:VII524516 VSE524512:VSE524516 WCA524512:WCA524516 WLW524512:WLW524516 WVS524512:WVS524516 K590048:K590052 JG590048:JG590052 TC590048:TC590052 ACY590048:ACY590052 AMU590048:AMU590052 AWQ590048:AWQ590052 BGM590048:BGM590052 BQI590048:BQI590052 CAE590048:CAE590052 CKA590048:CKA590052 CTW590048:CTW590052 DDS590048:DDS590052 DNO590048:DNO590052 DXK590048:DXK590052 EHG590048:EHG590052 ERC590048:ERC590052 FAY590048:FAY590052 FKU590048:FKU590052 FUQ590048:FUQ590052 GEM590048:GEM590052 GOI590048:GOI590052 GYE590048:GYE590052 HIA590048:HIA590052 HRW590048:HRW590052 IBS590048:IBS590052 ILO590048:ILO590052 IVK590048:IVK590052 JFG590048:JFG590052 JPC590048:JPC590052 JYY590048:JYY590052 KIU590048:KIU590052 KSQ590048:KSQ590052 LCM590048:LCM590052 LMI590048:LMI590052 LWE590048:LWE590052 MGA590048:MGA590052 MPW590048:MPW590052 MZS590048:MZS590052 NJO590048:NJO590052 NTK590048:NTK590052 ODG590048:ODG590052 ONC590048:ONC590052 OWY590048:OWY590052 PGU590048:PGU590052 PQQ590048:PQQ590052 QAM590048:QAM590052 QKI590048:QKI590052 QUE590048:QUE590052 REA590048:REA590052 RNW590048:RNW590052 RXS590048:RXS590052 SHO590048:SHO590052 SRK590048:SRK590052 TBG590048:TBG590052 TLC590048:TLC590052 TUY590048:TUY590052 UEU590048:UEU590052 UOQ590048:UOQ590052 UYM590048:UYM590052 VII590048:VII590052 VSE590048:VSE590052 WCA590048:WCA590052 WLW590048:WLW590052 WVS590048:WVS590052 K655584:K655588 JG655584:JG655588 TC655584:TC655588 ACY655584:ACY655588 AMU655584:AMU655588 AWQ655584:AWQ655588 BGM655584:BGM655588 BQI655584:BQI655588 CAE655584:CAE655588 CKA655584:CKA655588 CTW655584:CTW655588 DDS655584:DDS655588 DNO655584:DNO655588 DXK655584:DXK655588 EHG655584:EHG655588 ERC655584:ERC655588 FAY655584:FAY655588 FKU655584:FKU655588 FUQ655584:FUQ655588 GEM655584:GEM655588 GOI655584:GOI655588 GYE655584:GYE655588 HIA655584:HIA655588 HRW655584:HRW655588 IBS655584:IBS655588 ILO655584:ILO655588 IVK655584:IVK655588 JFG655584:JFG655588 JPC655584:JPC655588 JYY655584:JYY655588 KIU655584:KIU655588 KSQ655584:KSQ655588 LCM655584:LCM655588 LMI655584:LMI655588 LWE655584:LWE655588 MGA655584:MGA655588 MPW655584:MPW655588 MZS655584:MZS655588 NJO655584:NJO655588 NTK655584:NTK655588 ODG655584:ODG655588 ONC655584:ONC655588 OWY655584:OWY655588 PGU655584:PGU655588 PQQ655584:PQQ655588 QAM655584:QAM655588 QKI655584:QKI655588 QUE655584:QUE655588 REA655584:REA655588 RNW655584:RNW655588 RXS655584:RXS655588 SHO655584:SHO655588 SRK655584:SRK655588 TBG655584:TBG655588 TLC655584:TLC655588 TUY655584:TUY655588 UEU655584:UEU655588 UOQ655584:UOQ655588 UYM655584:UYM655588 VII655584:VII655588 VSE655584:VSE655588 WCA655584:WCA655588 WLW655584:WLW655588 WVS655584:WVS655588 K721120:K721124 JG721120:JG721124 TC721120:TC721124 ACY721120:ACY721124 AMU721120:AMU721124 AWQ721120:AWQ721124 BGM721120:BGM721124 BQI721120:BQI721124 CAE721120:CAE721124 CKA721120:CKA721124 CTW721120:CTW721124 DDS721120:DDS721124 DNO721120:DNO721124 DXK721120:DXK721124 EHG721120:EHG721124 ERC721120:ERC721124 FAY721120:FAY721124 FKU721120:FKU721124 FUQ721120:FUQ721124 GEM721120:GEM721124 GOI721120:GOI721124 GYE721120:GYE721124 HIA721120:HIA721124 HRW721120:HRW721124 IBS721120:IBS721124 ILO721120:ILO721124 IVK721120:IVK721124 JFG721120:JFG721124 JPC721120:JPC721124 JYY721120:JYY721124 KIU721120:KIU721124 KSQ721120:KSQ721124 LCM721120:LCM721124 LMI721120:LMI721124 LWE721120:LWE721124 MGA721120:MGA721124 MPW721120:MPW721124 MZS721120:MZS721124 NJO721120:NJO721124 NTK721120:NTK721124 ODG721120:ODG721124 ONC721120:ONC721124 OWY721120:OWY721124 PGU721120:PGU721124 PQQ721120:PQQ721124 QAM721120:QAM721124 QKI721120:QKI721124 QUE721120:QUE721124 REA721120:REA721124 RNW721120:RNW721124 RXS721120:RXS721124 SHO721120:SHO721124 SRK721120:SRK721124 TBG721120:TBG721124 TLC721120:TLC721124 TUY721120:TUY721124 UEU721120:UEU721124 UOQ721120:UOQ721124 UYM721120:UYM721124 VII721120:VII721124 VSE721120:VSE721124 WCA721120:WCA721124 WLW721120:WLW721124 WVS721120:WVS721124 K786656:K786660 JG786656:JG786660 TC786656:TC786660 ACY786656:ACY786660 AMU786656:AMU786660 AWQ786656:AWQ786660 BGM786656:BGM786660 BQI786656:BQI786660 CAE786656:CAE786660 CKA786656:CKA786660 CTW786656:CTW786660 DDS786656:DDS786660 DNO786656:DNO786660 DXK786656:DXK786660 EHG786656:EHG786660 ERC786656:ERC786660 FAY786656:FAY786660 FKU786656:FKU786660 FUQ786656:FUQ786660 GEM786656:GEM786660 GOI786656:GOI786660 GYE786656:GYE786660 HIA786656:HIA786660 HRW786656:HRW786660 IBS786656:IBS786660 ILO786656:ILO786660 IVK786656:IVK786660 JFG786656:JFG786660 JPC786656:JPC786660 JYY786656:JYY786660 KIU786656:KIU786660 KSQ786656:KSQ786660 LCM786656:LCM786660 LMI786656:LMI786660 LWE786656:LWE786660 MGA786656:MGA786660 MPW786656:MPW786660 MZS786656:MZS786660 NJO786656:NJO786660 NTK786656:NTK786660 ODG786656:ODG786660 ONC786656:ONC786660 OWY786656:OWY786660 PGU786656:PGU786660 PQQ786656:PQQ786660 QAM786656:QAM786660 QKI786656:QKI786660 QUE786656:QUE786660 REA786656:REA786660 RNW786656:RNW786660 RXS786656:RXS786660 SHO786656:SHO786660 SRK786656:SRK786660 TBG786656:TBG786660 TLC786656:TLC786660 TUY786656:TUY786660 UEU786656:UEU786660 UOQ786656:UOQ786660 UYM786656:UYM786660 VII786656:VII786660 VSE786656:VSE786660 WCA786656:WCA786660 WLW786656:WLW786660 WVS786656:WVS786660 K852192:K852196 JG852192:JG852196 TC852192:TC852196 ACY852192:ACY852196 AMU852192:AMU852196 AWQ852192:AWQ852196 BGM852192:BGM852196 BQI852192:BQI852196 CAE852192:CAE852196 CKA852192:CKA852196 CTW852192:CTW852196 DDS852192:DDS852196 DNO852192:DNO852196 DXK852192:DXK852196 EHG852192:EHG852196 ERC852192:ERC852196 FAY852192:FAY852196 FKU852192:FKU852196 FUQ852192:FUQ852196 GEM852192:GEM852196 GOI852192:GOI852196 GYE852192:GYE852196 HIA852192:HIA852196 HRW852192:HRW852196 IBS852192:IBS852196 ILO852192:ILO852196 IVK852192:IVK852196 JFG852192:JFG852196 JPC852192:JPC852196 JYY852192:JYY852196 KIU852192:KIU852196 KSQ852192:KSQ852196 LCM852192:LCM852196 LMI852192:LMI852196 LWE852192:LWE852196 MGA852192:MGA852196 MPW852192:MPW852196 MZS852192:MZS852196 NJO852192:NJO852196 NTK852192:NTK852196 ODG852192:ODG852196 ONC852192:ONC852196 OWY852192:OWY852196 PGU852192:PGU852196 PQQ852192:PQQ852196 QAM852192:QAM852196 QKI852192:QKI852196 QUE852192:QUE852196 REA852192:REA852196 RNW852192:RNW852196 RXS852192:RXS852196 SHO852192:SHO852196 SRK852192:SRK852196 TBG852192:TBG852196 TLC852192:TLC852196 TUY852192:TUY852196 UEU852192:UEU852196 UOQ852192:UOQ852196 UYM852192:UYM852196 VII852192:VII852196 VSE852192:VSE852196 WCA852192:WCA852196 WLW852192:WLW852196 WVS852192:WVS852196 K917728:K917732 JG917728:JG917732 TC917728:TC917732 ACY917728:ACY917732 AMU917728:AMU917732 AWQ917728:AWQ917732 BGM917728:BGM917732 BQI917728:BQI917732 CAE917728:CAE917732 CKA917728:CKA917732 CTW917728:CTW917732 DDS917728:DDS917732 DNO917728:DNO917732 DXK917728:DXK917732 EHG917728:EHG917732 ERC917728:ERC917732 FAY917728:FAY917732 FKU917728:FKU917732 FUQ917728:FUQ917732 GEM917728:GEM917732 GOI917728:GOI917732 GYE917728:GYE917732 HIA917728:HIA917732 HRW917728:HRW917732 IBS917728:IBS917732 ILO917728:ILO917732 IVK917728:IVK917732 JFG917728:JFG917732 JPC917728:JPC917732 JYY917728:JYY917732 KIU917728:KIU917732 KSQ917728:KSQ917732 LCM917728:LCM917732 LMI917728:LMI917732 LWE917728:LWE917732 MGA917728:MGA917732 MPW917728:MPW917732 MZS917728:MZS917732 NJO917728:NJO917732 NTK917728:NTK917732 ODG917728:ODG917732 ONC917728:ONC917732 OWY917728:OWY917732 PGU917728:PGU917732 PQQ917728:PQQ917732 QAM917728:QAM917732 QKI917728:QKI917732 QUE917728:QUE917732 REA917728:REA917732 RNW917728:RNW917732 RXS917728:RXS917732 SHO917728:SHO917732 SRK917728:SRK917732 TBG917728:TBG917732 TLC917728:TLC917732 TUY917728:TUY917732 UEU917728:UEU917732 UOQ917728:UOQ917732 UYM917728:UYM917732 VII917728:VII917732 VSE917728:VSE917732 WCA917728:WCA917732 WLW917728:WLW917732 WVS917728:WVS917732 K983264:K983268 JG983264:JG983268 TC983264:TC983268 ACY983264:ACY983268 AMU983264:AMU983268 AWQ983264:AWQ983268 BGM983264:BGM983268 BQI983264:BQI983268 CAE983264:CAE983268 CKA983264:CKA983268 CTW983264:CTW983268 DDS983264:DDS983268 DNO983264:DNO983268 DXK983264:DXK983268 EHG983264:EHG983268 ERC983264:ERC983268 FAY983264:FAY983268 FKU983264:FKU983268 FUQ983264:FUQ983268 GEM983264:GEM983268 GOI983264:GOI983268 GYE983264:GYE983268 HIA983264:HIA983268 HRW983264:HRW983268 IBS983264:IBS983268 ILO983264:ILO983268 IVK983264:IVK983268 JFG983264:JFG983268 JPC983264:JPC983268 JYY983264:JYY983268 KIU983264:KIU983268 KSQ983264:KSQ983268 LCM983264:LCM983268 LMI983264:LMI983268 LWE983264:LWE983268 MGA983264:MGA983268 MPW983264:MPW983268 MZS983264:MZS983268 NJO983264:NJO983268 NTK983264:NTK983268 ODG983264:ODG983268 ONC983264:ONC983268 OWY983264:OWY983268 PGU983264:PGU983268 PQQ983264:PQQ983268 QAM983264:QAM983268 QKI983264:QKI983268 QUE983264:QUE983268 REA983264:REA983268 RNW983264:RNW983268 RXS983264:RXS983268 SHO983264:SHO983268 SRK983264:SRK983268 TBG983264:TBG983268 TLC983264:TLC983268 TUY983264:TUY983268 UEU983264:UEU983268 UOQ983264:UOQ983268 UYM983264:UYM983268 VII983264:VII983268 VSE983264:VSE983268 WCA983264:WCA983268 WLW983264:WLW983268 WVS983264:WVS983268 K230:K248 JG230:JG248 TC230:TC248 ACY230:ACY248 AMU230:AMU248 AWQ230:AWQ248 BGM230:BGM248 BQI230:BQI248 CAE230:CAE248 CKA230:CKA248 CTW230:CTW248 DDS230:DDS248 DNO230:DNO248 DXK230:DXK248 EHG230:EHG248 ERC230:ERC248 FAY230:FAY248 FKU230:FKU248 FUQ230:FUQ248 GEM230:GEM248 GOI230:GOI248 GYE230:GYE248 HIA230:HIA248 HRW230:HRW248 IBS230:IBS248 ILO230:ILO248 IVK230:IVK248 JFG230:JFG248 JPC230:JPC248 JYY230:JYY248 KIU230:KIU248 KSQ230:KSQ248 LCM230:LCM248 LMI230:LMI248 LWE230:LWE248 MGA230:MGA248 MPW230:MPW248 MZS230:MZS248 NJO230:NJO248 NTK230:NTK248 ODG230:ODG248 ONC230:ONC248 OWY230:OWY248 PGU230:PGU248 PQQ230:PQQ248 QAM230:QAM248 QKI230:QKI248 QUE230:QUE248 REA230:REA248 RNW230:RNW248 RXS230:RXS248 SHO230:SHO248 SRK230:SRK248 TBG230:TBG248 TLC230:TLC248 TUY230:TUY248 UEU230:UEU248 UOQ230:UOQ248 UYM230:UYM248 VII230:VII248 VSE230:VSE248 WCA230:WCA248 WLW230:WLW248 WVS230:WVS248 K65766:K65784 JG65766:JG65784 TC65766:TC65784 ACY65766:ACY65784 AMU65766:AMU65784 AWQ65766:AWQ65784 BGM65766:BGM65784 BQI65766:BQI65784 CAE65766:CAE65784 CKA65766:CKA65784 CTW65766:CTW65784 DDS65766:DDS65784 DNO65766:DNO65784 DXK65766:DXK65784 EHG65766:EHG65784 ERC65766:ERC65784 FAY65766:FAY65784 FKU65766:FKU65784 FUQ65766:FUQ65784 GEM65766:GEM65784 GOI65766:GOI65784 GYE65766:GYE65784 HIA65766:HIA65784 HRW65766:HRW65784 IBS65766:IBS65784 ILO65766:ILO65784 IVK65766:IVK65784 JFG65766:JFG65784 JPC65766:JPC65784 JYY65766:JYY65784 KIU65766:KIU65784 KSQ65766:KSQ65784 LCM65766:LCM65784 LMI65766:LMI65784 LWE65766:LWE65784 MGA65766:MGA65784 MPW65766:MPW65784 MZS65766:MZS65784 NJO65766:NJO65784 NTK65766:NTK65784 ODG65766:ODG65784 ONC65766:ONC65784 OWY65766:OWY65784 PGU65766:PGU65784 PQQ65766:PQQ65784 QAM65766:QAM65784 QKI65766:QKI65784 QUE65766:QUE65784 REA65766:REA65784 RNW65766:RNW65784 RXS65766:RXS65784 SHO65766:SHO65784 SRK65766:SRK65784 TBG65766:TBG65784 TLC65766:TLC65784 TUY65766:TUY65784 UEU65766:UEU65784 UOQ65766:UOQ65784 UYM65766:UYM65784 VII65766:VII65784 VSE65766:VSE65784 WCA65766:WCA65784 WLW65766:WLW65784 WVS65766:WVS65784 K131302:K131320 JG131302:JG131320 TC131302:TC131320 ACY131302:ACY131320 AMU131302:AMU131320 AWQ131302:AWQ131320 BGM131302:BGM131320 BQI131302:BQI131320 CAE131302:CAE131320 CKA131302:CKA131320 CTW131302:CTW131320 DDS131302:DDS131320 DNO131302:DNO131320 DXK131302:DXK131320 EHG131302:EHG131320 ERC131302:ERC131320 FAY131302:FAY131320 FKU131302:FKU131320 FUQ131302:FUQ131320 GEM131302:GEM131320 GOI131302:GOI131320 GYE131302:GYE131320 HIA131302:HIA131320 HRW131302:HRW131320 IBS131302:IBS131320 ILO131302:ILO131320 IVK131302:IVK131320 JFG131302:JFG131320 JPC131302:JPC131320 JYY131302:JYY131320 KIU131302:KIU131320 KSQ131302:KSQ131320 LCM131302:LCM131320 LMI131302:LMI131320 LWE131302:LWE131320 MGA131302:MGA131320 MPW131302:MPW131320 MZS131302:MZS131320 NJO131302:NJO131320 NTK131302:NTK131320 ODG131302:ODG131320 ONC131302:ONC131320 OWY131302:OWY131320 PGU131302:PGU131320 PQQ131302:PQQ131320 QAM131302:QAM131320 QKI131302:QKI131320 QUE131302:QUE131320 REA131302:REA131320 RNW131302:RNW131320 RXS131302:RXS131320 SHO131302:SHO131320 SRK131302:SRK131320 TBG131302:TBG131320 TLC131302:TLC131320 TUY131302:TUY131320 UEU131302:UEU131320 UOQ131302:UOQ131320 UYM131302:UYM131320 VII131302:VII131320 VSE131302:VSE131320 WCA131302:WCA131320 WLW131302:WLW131320 WVS131302:WVS131320 K196838:K196856 JG196838:JG196856 TC196838:TC196856 ACY196838:ACY196856 AMU196838:AMU196856 AWQ196838:AWQ196856 BGM196838:BGM196856 BQI196838:BQI196856 CAE196838:CAE196856 CKA196838:CKA196856 CTW196838:CTW196856 DDS196838:DDS196856 DNO196838:DNO196856 DXK196838:DXK196856 EHG196838:EHG196856 ERC196838:ERC196856 FAY196838:FAY196856 FKU196838:FKU196856 FUQ196838:FUQ196856 GEM196838:GEM196856 GOI196838:GOI196856 GYE196838:GYE196856 HIA196838:HIA196856 HRW196838:HRW196856 IBS196838:IBS196856 ILO196838:ILO196856 IVK196838:IVK196856 JFG196838:JFG196856 JPC196838:JPC196856 JYY196838:JYY196856 KIU196838:KIU196856 KSQ196838:KSQ196856 LCM196838:LCM196856 LMI196838:LMI196856 LWE196838:LWE196856 MGA196838:MGA196856 MPW196838:MPW196856 MZS196838:MZS196856 NJO196838:NJO196856 NTK196838:NTK196856 ODG196838:ODG196856 ONC196838:ONC196856 OWY196838:OWY196856 PGU196838:PGU196856 PQQ196838:PQQ196856 QAM196838:QAM196856 QKI196838:QKI196856 QUE196838:QUE196856 REA196838:REA196856 RNW196838:RNW196856 RXS196838:RXS196856 SHO196838:SHO196856 SRK196838:SRK196856 TBG196838:TBG196856 TLC196838:TLC196856 TUY196838:TUY196856 UEU196838:UEU196856 UOQ196838:UOQ196856 UYM196838:UYM196856 VII196838:VII196856 VSE196838:VSE196856 WCA196838:WCA196856 WLW196838:WLW196856 WVS196838:WVS196856 K262374:K262392 JG262374:JG262392 TC262374:TC262392 ACY262374:ACY262392 AMU262374:AMU262392 AWQ262374:AWQ262392 BGM262374:BGM262392 BQI262374:BQI262392 CAE262374:CAE262392 CKA262374:CKA262392 CTW262374:CTW262392 DDS262374:DDS262392 DNO262374:DNO262392 DXK262374:DXK262392 EHG262374:EHG262392 ERC262374:ERC262392 FAY262374:FAY262392 FKU262374:FKU262392 FUQ262374:FUQ262392 GEM262374:GEM262392 GOI262374:GOI262392 GYE262374:GYE262392 HIA262374:HIA262392 HRW262374:HRW262392 IBS262374:IBS262392 ILO262374:ILO262392 IVK262374:IVK262392 JFG262374:JFG262392 JPC262374:JPC262392 JYY262374:JYY262392 KIU262374:KIU262392 KSQ262374:KSQ262392 LCM262374:LCM262392 LMI262374:LMI262392 LWE262374:LWE262392 MGA262374:MGA262392 MPW262374:MPW262392 MZS262374:MZS262392 NJO262374:NJO262392 NTK262374:NTK262392 ODG262374:ODG262392 ONC262374:ONC262392 OWY262374:OWY262392 PGU262374:PGU262392 PQQ262374:PQQ262392 QAM262374:QAM262392 QKI262374:QKI262392 QUE262374:QUE262392 REA262374:REA262392 RNW262374:RNW262392 RXS262374:RXS262392 SHO262374:SHO262392 SRK262374:SRK262392 TBG262374:TBG262392 TLC262374:TLC262392 TUY262374:TUY262392 UEU262374:UEU262392 UOQ262374:UOQ262392 UYM262374:UYM262392 VII262374:VII262392 VSE262374:VSE262392 WCA262374:WCA262392 WLW262374:WLW262392 WVS262374:WVS262392 K327910:K327928 JG327910:JG327928 TC327910:TC327928 ACY327910:ACY327928 AMU327910:AMU327928 AWQ327910:AWQ327928 BGM327910:BGM327928 BQI327910:BQI327928 CAE327910:CAE327928 CKA327910:CKA327928 CTW327910:CTW327928 DDS327910:DDS327928 DNO327910:DNO327928 DXK327910:DXK327928 EHG327910:EHG327928 ERC327910:ERC327928 FAY327910:FAY327928 FKU327910:FKU327928 FUQ327910:FUQ327928 GEM327910:GEM327928 GOI327910:GOI327928 GYE327910:GYE327928 HIA327910:HIA327928 HRW327910:HRW327928 IBS327910:IBS327928 ILO327910:ILO327928 IVK327910:IVK327928 JFG327910:JFG327928 JPC327910:JPC327928 JYY327910:JYY327928 KIU327910:KIU327928 KSQ327910:KSQ327928 LCM327910:LCM327928 LMI327910:LMI327928 LWE327910:LWE327928 MGA327910:MGA327928 MPW327910:MPW327928 MZS327910:MZS327928 NJO327910:NJO327928 NTK327910:NTK327928 ODG327910:ODG327928 ONC327910:ONC327928 OWY327910:OWY327928 PGU327910:PGU327928 PQQ327910:PQQ327928 QAM327910:QAM327928 QKI327910:QKI327928 QUE327910:QUE327928 REA327910:REA327928 RNW327910:RNW327928 RXS327910:RXS327928 SHO327910:SHO327928 SRK327910:SRK327928 TBG327910:TBG327928 TLC327910:TLC327928 TUY327910:TUY327928 UEU327910:UEU327928 UOQ327910:UOQ327928 UYM327910:UYM327928 VII327910:VII327928 VSE327910:VSE327928 WCA327910:WCA327928 WLW327910:WLW327928 WVS327910:WVS327928 K393446:K393464 JG393446:JG393464 TC393446:TC393464 ACY393446:ACY393464 AMU393446:AMU393464 AWQ393446:AWQ393464 BGM393446:BGM393464 BQI393446:BQI393464 CAE393446:CAE393464 CKA393446:CKA393464 CTW393446:CTW393464 DDS393446:DDS393464 DNO393446:DNO393464 DXK393446:DXK393464 EHG393446:EHG393464 ERC393446:ERC393464 FAY393446:FAY393464 FKU393446:FKU393464 FUQ393446:FUQ393464 GEM393446:GEM393464 GOI393446:GOI393464 GYE393446:GYE393464 HIA393446:HIA393464 HRW393446:HRW393464 IBS393446:IBS393464 ILO393446:ILO393464 IVK393446:IVK393464 JFG393446:JFG393464 JPC393446:JPC393464 JYY393446:JYY393464 KIU393446:KIU393464 KSQ393446:KSQ393464 LCM393446:LCM393464 LMI393446:LMI393464 LWE393446:LWE393464 MGA393446:MGA393464 MPW393446:MPW393464 MZS393446:MZS393464 NJO393446:NJO393464 NTK393446:NTK393464 ODG393446:ODG393464 ONC393446:ONC393464 OWY393446:OWY393464 PGU393446:PGU393464 PQQ393446:PQQ393464 QAM393446:QAM393464 QKI393446:QKI393464 QUE393446:QUE393464 REA393446:REA393464 RNW393446:RNW393464 RXS393446:RXS393464 SHO393446:SHO393464 SRK393446:SRK393464 TBG393446:TBG393464 TLC393446:TLC393464 TUY393446:TUY393464 UEU393446:UEU393464 UOQ393446:UOQ393464 UYM393446:UYM393464 VII393446:VII393464 VSE393446:VSE393464 WCA393446:WCA393464 WLW393446:WLW393464 WVS393446:WVS393464 K458982:K459000 JG458982:JG459000 TC458982:TC459000 ACY458982:ACY459000 AMU458982:AMU459000 AWQ458982:AWQ459000 BGM458982:BGM459000 BQI458982:BQI459000 CAE458982:CAE459000 CKA458982:CKA459000 CTW458982:CTW459000 DDS458982:DDS459000 DNO458982:DNO459000 DXK458982:DXK459000 EHG458982:EHG459000 ERC458982:ERC459000 FAY458982:FAY459000 FKU458982:FKU459000 FUQ458982:FUQ459000 GEM458982:GEM459000 GOI458982:GOI459000 GYE458982:GYE459000 HIA458982:HIA459000 HRW458982:HRW459000 IBS458982:IBS459000 ILO458982:ILO459000 IVK458982:IVK459000 JFG458982:JFG459000 JPC458982:JPC459000 JYY458982:JYY459000 KIU458982:KIU459000 KSQ458982:KSQ459000 LCM458982:LCM459000 LMI458982:LMI459000 LWE458982:LWE459000 MGA458982:MGA459000 MPW458982:MPW459000 MZS458982:MZS459000 NJO458982:NJO459000 NTK458982:NTK459000 ODG458982:ODG459000 ONC458982:ONC459000 OWY458982:OWY459000 PGU458982:PGU459000 PQQ458982:PQQ459000 QAM458982:QAM459000 QKI458982:QKI459000 QUE458982:QUE459000 REA458982:REA459000 RNW458982:RNW459000 RXS458982:RXS459000 SHO458982:SHO459000 SRK458982:SRK459000 TBG458982:TBG459000 TLC458982:TLC459000 TUY458982:TUY459000 UEU458982:UEU459000 UOQ458982:UOQ459000 UYM458982:UYM459000 VII458982:VII459000 VSE458982:VSE459000 WCA458982:WCA459000 WLW458982:WLW459000 WVS458982:WVS459000 K524518:K524536 JG524518:JG524536 TC524518:TC524536 ACY524518:ACY524536 AMU524518:AMU524536 AWQ524518:AWQ524536 BGM524518:BGM524536 BQI524518:BQI524536 CAE524518:CAE524536 CKA524518:CKA524536 CTW524518:CTW524536 DDS524518:DDS524536 DNO524518:DNO524536 DXK524518:DXK524536 EHG524518:EHG524536 ERC524518:ERC524536 FAY524518:FAY524536 FKU524518:FKU524536 FUQ524518:FUQ524536 GEM524518:GEM524536 GOI524518:GOI524536 GYE524518:GYE524536 HIA524518:HIA524536 HRW524518:HRW524536 IBS524518:IBS524536 ILO524518:ILO524536 IVK524518:IVK524536 JFG524518:JFG524536 JPC524518:JPC524536 JYY524518:JYY524536 KIU524518:KIU524536 KSQ524518:KSQ524536 LCM524518:LCM524536 LMI524518:LMI524536 LWE524518:LWE524536 MGA524518:MGA524536 MPW524518:MPW524536 MZS524518:MZS524536 NJO524518:NJO524536 NTK524518:NTK524536 ODG524518:ODG524536 ONC524518:ONC524536 OWY524518:OWY524536 PGU524518:PGU524536 PQQ524518:PQQ524536 QAM524518:QAM524536 QKI524518:QKI524536 QUE524518:QUE524536 REA524518:REA524536 RNW524518:RNW524536 RXS524518:RXS524536 SHO524518:SHO524536 SRK524518:SRK524536 TBG524518:TBG524536 TLC524518:TLC524536 TUY524518:TUY524536 UEU524518:UEU524536 UOQ524518:UOQ524536 UYM524518:UYM524536 VII524518:VII524536 VSE524518:VSE524536 WCA524518:WCA524536 WLW524518:WLW524536 WVS524518:WVS524536 K590054:K590072 JG590054:JG590072 TC590054:TC590072 ACY590054:ACY590072 AMU590054:AMU590072 AWQ590054:AWQ590072 BGM590054:BGM590072 BQI590054:BQI590072 CAE590054:CAE590072 CKA590054:CKA590072 CTW590054:CTW590072 DDS590054:DDS590072 DNO590054:DNO590072 DXK590054:DXK590072 EHG590054:EHG590072 ERC590054:ERC590072 FAY590054:FAY590072 FKU590054:FKU590072 FUQ590054:FUQ590072 GEM590054:GEM590072 GOI590054:GOI590072 GYE590054:GYE590072 HIA590054:HIA590072 HRW590054:HRW590072 IBS590054:IBS590072 ILO590054:ILO590072 IVK590054:IVK590072 JFG590054:JFG590072 JPC590054:JPC590072 JYY590054:JYY590072 KIU590054:KIU590072 KSQ590054:KSQ590072 LCM590054:LCM590072 LMI590054:LMI590072 LWE590054:LWE590072 MGA590054:MGA590072 MPW590054:MPW590072 MZS590054:MZS590072 NJO590054:NJO590072 NTK590054:NTK590072 ODG590054:ODG590072 ONC590054:ONC590072 OWY590054:OWY590072 PGU590054:PGU590072 PQQ590054:PQQ590072 QAM590054:QAM590072 QKI590054:QKI590072 QUE590054:QUE590072 REA590054:REA590072 RNW590054:RNW590072 RXS590054:RXS590072 SHO590054:SHO590072 SRK590054:SRK590072 TBG590054:TBG590072 TLC590054:TLC590072 TUY590054:TUY590072 UEU590054:UEU590072 UOQ590054:UOQ590072 UYM590054:UYM590072 VII590054:VII590072 VSE590054:VSE590072 WCA590054:WCA590072 WLW590054:WLW590072 WVS590054:WVS590072 K655590:K655608 JG655590:JG655608 TC655590:TC655608 ACY655590:ACY655608 AMU655590:AMU655608 AWQ655590:AWQ655608 BGM655590:BGM655608 BQI655590:BQI655608 CAE655590:CAE655608 CKA655590:CKA655608 CTW655590:CTW655608 DDS655590:DDS655608 DNO655590:DNO655608 DXK655590:DXK655608 EHG655590:EHG655608 ERC655590:ERC655608 FAY655590:FAY655608 FKU655590:FKU655608 FUQ655590:FUQ655608 GEM655590:GEM655608 GOI655590:GOI655608 GYE655590:GYE655608 HIA655590:HIA655608 HRW655590:HRW655608 IBS655590:IBS655608 ILO655590:ILO655608 IVK655590:IVK655608 JFG655590:JFG655608 JPC655590:JPC655608 JYY655590:JYY655608 KIU655590:KIU655608 KSQ655590:KSQ655608 LCM655590:LCM655608 LMI655590:LMI655608 LWE655590:LWE655608 MGA655590:MGA655608 MPW655590:MPW655608 MZS655590:MZS655608 NJO655590:NJO655608 NTK655590:NTK655608 ODG655590:ODG655608 ONC655590:ONC655608 OWY655590:OWY655608 PGU655590:PGU655608 PQQ655590:PQQ655608 QAM655590:QAM655608 QKI655590:QKI655608 QUE655590:QUE655608 REA655590:REA655608 RNW655590:RNW655608 RXS655590:RXS655608 SHO655590:SHO655608 SRK655590:SRK655608 TBG655590:TBG655608 TLC655590:TLC655608 TUY655590:TUY655608 UEU655590:UEU655608 UOQ655590:UOQ655608 UYM655590:UYM655608 VII655590:VII655608 VSE655590:VSE655608 WCA655590:WCA655608 WLW655590:WLW655608 WVS655590:WVS655608 K721126:K721144 JG721126:JG721144 TC721126:TC721144 ACY721126:ACY721144 AMU721126:AMU721144 AWQ721126:AWQ721144 BGM721126:BGM721144 BQI721126:BQI721144 CAE721126:CAE721144 CKA721126:CKA721144 CTW721126:CTW721144 DDS721126:DDS721144 DNO721126:DNO721144 DXK721126:DXK721144 EHG721126:EHG721144 ERC721126:ERC721144 FAY721126:FAY721144 FKU721126:FKU721144 FUQ721126:FUQ721144 GEM721126:GEM721144 GOI721126:GOI721144 GYE721126:GYE721144 HIA721126:HIA721144 HRW721126:HRW721144 IBS721126:IBS721144 ILO721126:ILO721144 IVK721126:IVK721144 JFG721126:JFG721144 JPC721126:JPC721144 JYY721126:JYY721144 KIU721126:KIU721144 KSQ721126:KSQ721144 LCM721126:LCM721144 LMI721126:LMI721144 LWE721126:LWE721144 MGA721126:MGA721144 MPW721126:MPW721144 MZS721126:MZS721144 NJO721126:NJO721144 NTK721126:NTK721144 ODG721126:ODG721144 ONC721126:ONC721144 OWY721126:OWY721144 PGU721126:PGU721144 PQQ721126:PQQ721144 QAM721126:QAM721144 QKI721126:QKI721144 QUE721126:QUE721144 REA721126:REA721144 RNW721126:RNW721144 RXS721126:RXS721144 SHO721126:SHO721144 SRK721126:SRK721144 TBG721126:TBG721144 TLC721126:TLC721144 TUY721126:TUY721144 UEU721126:UEU721144 UOQ721126:UOQ721144 UYM721126:UYM721144 VII721126:VII721144 VSE721126:VSE721144 WCA721126:WCA721144 WLW721126:WLW721144 WVS721126:WVS721144 K786662:K786680 JG786662:JG786680 TC786662:TC786680 ACY786662:ACY786680 AMU786662:AMU786680 AWQ786662:AWQ786680 BGM786662:BGM786680 BQI786662:BQI786680 CAE786662:CAE786680 CKA786662:CKA786680 CTW786662:CTW786680 DDS786662:DDS786680 DNO786662:DNO786680 DXK786662:DXK786680 EHG786662:EHG786680 ERC786662:ERC786680 FAY786662:FAY786680 FKU786662:FKU786680 FUQ786662:FUQ786680 GEM786662:GEM786680 GOI786662:GOI786680 GYE786662:GYE786680 HIA786662:HIA786680 HRW786662:HRW786680 IBS786662:IBS786680 ILO786662:ILO786680 IVK786662:IVK786680 JFG786662:JFG786680 JPC786662:JPC786680 JYY786662:JYY786680 KIU786662:KIU786680 KSQ786662:KSQ786680 LCM786662:LCM786680 LMI786662:LMI786680 LWE786662:LWE786680 MGA786662:MGA786680 MPW786662:MPW786680 MZS786662:MZS786680 NJO786662:NJO786680 NTK786662:NTK786680 ODG786662:ODG786680 ONC786662:ONC786680 OWY786662:OWY786680 PGU786662:PGU786680 PQQ786662:PQQ786680 QAM786662:QAM786680 QKI786662:QKI786680 QUE786662:QUE786680 REA786662:REA786680 RNW786662:RNW786680 RXS786662:RXS786680 SHO786662:SHO786680 SRK786662:SRK786680 TBG786662:TBG786680 TLC786662:TLC786680 TUY786662:TUY786680 UEU786662:UEU786680 UOQ786662:UOQ786680 UYM786662:UYM786680 VII786662:VII786680 VSE786662:VSE786680 WCA786662:WCA786680 WLW786662:WLW786680 WVS786662:WVS786680 K852198:K852216 JG852198:JG852216 TC852198:TC852216 ACY852198:ACY852216 AMU852198:AMU852216 AWQ852198:AWQ852216 BGM852198:BGM852216 BQI852198:BQI852216 CAE852198:CAE852216 CKA852198:CKA852216 CTW852198:CTW852216 DDS852198:DDS852216 DNO852198:DNO852216 DXK852198:DXK852216 EHG852198:EHG852216 ERC852198:ERC852216 FAY852198:FAY852216 FKU852198:FKU852216 FUQ852198:FUQ852216 GEM852198:GEM852216 GOI852198:GOI852216 GYE852198:GYE852216 HIA852198:HIA852216 HRW852198:HRW852216 IBS852198:IBS852216 ILO852198:ILO852216 IVK852198:IVK852216 JFG852198:JFG852216 JPC852198:JPC852216 JYY852198:JYY852216 KIU852198:KIU852216 KSQ852198:KSQ852216 LCM852198:LCM852216 LMI852198:LMI852216 LWE852198:LWE852216 MGA852198:MGA852216 MPW852198:MPW852216 MZS852198:MZS852216 NJO852198:NJO852216 NTK852198:NTK852216 ODG852198:ODG852216 ONC852198:ONC852216 OWY852198:OWY852216 PGU852198:PGU852216 PQQ852198:PQQ852216 QAM852198:QAM852216 QKI852198:QKI852216 QUE852198:QUE852216 REA852198:REA852216 RNW852198:RNW852216 RXS852198:RXS852216 SHO852198:SHO852216 SRK852198:SRK852216 TBG852198:TBG852216 TLC852198:TLC852216 TUY852198:TUY852216 UEU852198:UEU852216 UOQ852198:UOQ852216 UYM852198:UYM852216 VII852198:VII852216 VSE852198:VSE852216 WCA852198:WCA852216 WLW852198:WLW852216 WVS852198:WVS852216 K917734:K917752 JG917734:JG917752 TC917734:TC917752 ACY917734:ACY917752 AMU917734:AMU917752 AWQ917734:AWQ917752 BGM917734:BGM917752 BQI917734:BQI917752 CAE917734:CAE917752 CKA917734:CKA917752 CTW917734:CTW917752 DDS917734:DDS917752 DNO917734:DNO917752 DXK917734:DXK917752 EHG917734:EHG917752 ERC917734:ERC917752 FAY917734:FAY917752 FKU917734:FKU917752 FUQ917734:FUQ917752 GEM917734:GEM917752 GOI917734:GOI917752 GYE917734:GYE917752 HIA917734:HIA917752 HRW917734:HRW917752 IBS917734:IBS917752 ILO917734:ILO917752 IVK917734:IVK917752 JFG917734:JFG917752 JPC917734:JPC917752 JYY917734:JYY917752 KIU917734:KIU917752 KSQ917734:KSQ917752 LCM917734:LCM917752 LMI917734:LMI917752 LWE917734:LWE917752 MGA917734:MGA917752 MPW917734:MPW917752 MZS917734:MZS917752 NJO917734:NJO917752 NTK917734:NTK917752 ODG917734:ODG917752 ONC917734:ONC917752 OWY917734:OWY917752 PGU917734:PGU917752 PQQ917734:PQQ917752 QAM917734:QAM917752 QKI917734:QKI917752 QUE917734:QUE917752 REA917734:REA917752 RNW917734:RNW917752 RXS917734:RXS917752 SHO917734:SHO917752 SRK917734:SRK917752 TBG917734:TBG917752 TLC917734:TLC917752 TUY917734:TUY917752 UEU917734:UEU917752 UOQ917734:UOQ917752 UYM917734:UYM917752 VII917734:VII917752 VSE917734:VSE917752 WCA917734:WCA917752 WLW917734:WLW917752 WVS917734:WVS917752 K983270:K983288 JG983270:JG983288 TC983270:TC983288 ACY983270:ACY983288 AMU983270:AMU983288 AWQ983270:AWQ983288 BGM983270:BGM983288 BQI983270:BQI983288 CAE983270:CAE983288 CKA983270:CKA983288 CTW983270:CTW983288 DDS983270:DDS983288 DNO983270:DNO983288 DXK983270:DXK983288 EHG983270:EHG983288 ERC983270:ERC983288 FAY983270:FAY983288 FKU983270:FKU983288 FUQ983270:FUQ983288 GEM983270:GEM983288 GOI983270:GOI983288 GYE983270:GYE983288 HIA983270:HIA983288 HRW983270:HRW983288 IBS983270:IBS983288 ILO983270:ILO983288 IVK983270:IVK983288 JFG983270:JFG983288 JPC983270:JPC983288 JYY983270:JYY983288 KIU983270:KIU983288 KSQ983270:KSQ983288 LCM983270:LCM983288 LMI983270:LMI983288 LWE983270:LWE983288 MGA983270:MGA983288 MPW983270:MPW983288 MZS983270:MZS983288 NJO983270:NJO983288 NTK983270:NTK983288 ODG983270:ODG983288 ONC983270:ONC983288 OWY983270:OWY983288 PGU983270:PGU983288 PQQ983270:PQQ983288 QAM983270:QAM983288 QKI983270:QKI983288 QUE983270:QUE983288 REA983270:REA983288 RNW983270:RNW983288 RXS983270:RXS983288 SHO983270:SHO983288 SRK983270:SRK983288 TBG983270:TBG983288 TLC983270:TLC983288 TUY983270:TUY983288 UEU983270:UEU983288 UOQ983270:UOQ983288 UYM983270:UYM983288 VII983270:VII983288 VSE983270:VSE983288 WCA983270:WCA983288 WLW983270:WLW983288 WVS983270:WVS983288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ENF 불산</vt:lpstr>
      <vt:lpstr>'ENF 불산'!Print_Area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이준혁</dc:creator>
  <cp:lastModifiedBy>이준혁</cp:lastModifiedBy>
  <dcterms:created xsi:type="dcterms:W3CDTF">2023-04-05T08:00:19Z</dcterms:created>
  <dcterms:modified xsi:type="dcterms:W3CDTF">2023-04-05T08:07:58Z</dcterms:modified>
</cp:coreProperties>
</file>